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ОИ ДОКУМЕНТЫ\отчеты\85 К\"/>
    </mc:Choice>
  </mc:AlternateContent>
  <xr:revisionPtr revIDLastSave="0" documentId="13_ncr:1_{06974D2B-444A-43B6-9FC6-AA091EAB4413}" xr6:coauthVersionLast="47" xr6:coauthVersionMax="47" xr10:uidLastSave="{00000000-0000-0000-0000-000000000000}"/>
  <bookViews>
    <workbookView xWindow="-120" yWindow="-120" windowWidth="20730" windowHeight="11160" firstSheet="13" activeTab="21" xr2:uid="{00000000-000D-0000-FFFF-FFFF00000000}"/>
  </bookViews>
  <sheets>
    <sheet name="Лист1" sheetId="1" r:id="rId1"/>
    <sheet name="Лист2" sheetId="46" r:id="rId2"/>
    <sheet name="Лист3" sheetId="40" r:id="rId3"/>
    <sheet name="Лист4" sheetId="47" r:id="rId4"/>
    <sheet name="Лист5" sheetId="48" r:id="rId5"/>
    <sheet name="Лист6" sheetId="29" r:id="rId6"/>
    <sheet name="Лист7" sheetId="33" r:id="rId7"/>
    <sheet name="Лист8" sheetId="49" r:id="rId8"/>
    <sheet name="Лист9" sheetId="50" r:id="rId9"/>
    <sheet name="Лист10" sheetId="51" r:id="rId10"/>
    <sheet name="Лист11" sheetId="52" r:id="rId11"/>
    <sheet name="Лист12" sheetId="34" r:id="rId12"/>
    <sheet name="Лист13" sheetId="35" r:id="rId13"/>
    <sheet name="Лист14" sheetId="45" r:id="rId14"/>
    <sheet name="Лист15" sheetId="41" r:id="rId15"/>
    <sheet name="Лист16" sheetId="53" r:id="rId16"/>
    <sheet name="Лист17" sheetId="54" r:id="rId17"/>
    <sheet name="Лист18" sheetId="55" r:id="rId18"/>
    <sheet name="Лист19" sheetId="56" r:id="rId19"/>
    <sheet name="Лист20" sheetId="57" r:id="rId20"/>
    <sheet name="Лист21" sheetId="42" r:id="rId21"/>
    <sheet name="Лист22" sheetId="58" r:id="rId22"/>
  </sheets>
  <definedNames>
    <definedName name="_xlnm.Print_Titles" localSheetId="12">Лист13!#REF!</definedName>
    <definedName name="_xlnm.Print_Area" localSheetId="19">Лист20!$A$1:$CU$36</definedName>
    <definedName name="_xlnm.Print_Area" localSheetId="21">Лист22!$A$1:$CU$39</definedName>
    <definedName name="_xlnm.Print_Area" localSheetId="6">Лист7!$A$1:$CU$45</definedName>
    <definedName name="_xlnm.Print_Area" localSheetId="7">Лист8!$A$1:$CU$35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13" i="56" l="1"/>
  <c r="BH13" i="56"/>
  <c r="CB17" i="55"/>
  <c r="CB16" i="55"/>
  <c r="CB15" i="55"/>
  <c r="CB14" i="55"/>
  <c r="CB10" i="55"/>
  <c r="BH10" i="55"/>
  <c r="CB9" i="55"/>
  <c r="BH9" i="55"/>
  <c r="AQ38" i="52" l="1"/>
  <c r="CI23" i="52"/>
  <c r="AW23" i="52"/>
  <c r="AQ23" i="52"/>
  <c r="AW17" i="52"/>
  <c r="AQ17" i="52"/>
  <c r="AK17" i="52"/>
  <c r="AE17" i="52"/>
  <c r="AR7" i="51"/>
</calcChain>
</file>

<file path=xl/sharedStrings.xml><?xml version="1.0" encoding="utf-8"?>
<sst xmlns="http://schemas.openxmlformats.org/spreadsheetml/2006/main" count="1340" uniqueCount="947">
  <si>
    <t>КОНФИДЕНЦИАЛЬНОСТЬ ГАРАНТИРУЕТСЯ ПОЛУЧАТЕЛЕМ ИНФОРМАЦИИ</t>
  </si>
  <si>
    <t>20</t>
  </si>
  <si>
    <t>Наименование отчитывающейся организации</t>
  </si>
  <si>
    <t>Почтовый адрес</t>
  </si>
  <si>
    <t>Код формы</t>
  </si>
  <si>
    <t>по ОКУД</t>
  </si>
  <si>
    <t>(Ф. И. О.)</t>
  </si>
  <si>
    <t>(подпись)</t>
  </si>
  <si>
    <t>(должность)</t>
  </si>
  <si>
    <t>«</t>
  </si>
  <si>
    <t>»</t>
  </si>
  <si>
    <t>год</t>
  </si>
  <si>
    <t>Код</t>
  </si>
  <si>
    <t>Годовая</t>
  </si>
  <si>
    <t>№ строки</t>
  </si>
  <si>
    <t>№</t>
  </si>
  <si>
    <t>Приказ Росстата:</t>
  </si>
  <si>
    <t>Об утверждении формы</t>
  </si>
  <si>
    <t>О внесении изменений (при наличии)</t>
  </si>
  <si>
    <t>от</t>
  </si>
  <si>
    <t>по установленному им адресу</t>
  </si>
  <si>
    <t>Наименование показателей</t>
  </si>
  <si>
    <t>г.</t>
  </si>
  <si>
    <t>0609506</t>
  </si>
  <si>
    <t>строки</t>
  </si>
  <si>
    <t>Всего</t>
  </si>
  <si>
    <t>всего</t>
  </si>
  <si>
    <t>и старше</t>
  </si>
  <si>
    <t>из них:</t>
  </si>
  <si>
    <t>Х</t>
  </si>
  <si>
    <t>в том числе в возрасте, лет</t>
  </si>
  <si>
    <t>из них — девочки</t>
  </si>
  <si>
    <t>в том числе:</t>
  </si>
  <si>
    <t>работников</t>
  </si>
  <si>
    <t>женщины</t>
  </si>
  <si>
    <t>высшее</t>
  </si>
  <si>
    <t>из них</t>
  </si>
  <si>
    <t>педагогическое</t>
  </si>
  <si>
    <t>воспитатели</t>
  </si>
  <si>
    <t>старшие воспитатели</t>
  </si>
  <si>
    <t>учителя-дефектологи</t>
  </si>
  <si>
    <t>педагоги-психологи</t>
  </si>
  <si>
    <t>социальные педагоги</t>
  </si>
  <si>
    <t>педагоги-организаторы</t>
  </si>
  <si>
    <t>инструкторы по физической культуре</t>
  </si>
  <si>
    <t>25—29</t>
  </si>
  <si>
    <t>50—54</t>
  </si>
  <si>
    <t>55—59</t>
  </si>
  <si>
    <t>учителя-логопеды</t>
  </si>
  <si>
    <t>педагоги дополнительного образования</t>
  </si>
  <si>
    <t>Наименование</t>
  </si>
  <si>
    <t>показателей</t>
  </si>
  <si>
    <t>Наименование показателя</t>
  </si>
  <si>
    <t>(дата составления документа)</t>
  </si>
  <si>
    <t>Форма № 85-К</t>
  </si>
  <si>
    <t>ФЕДЕРАЛЬНОЕ СТАТИСТИЧЕСКОЕ НАБЛЮДЕНИЕ</t>
  </si>
  <si>
    <t>Предоставляют:</t>
  </si>
  <si>
    <t>Сроки предоставления</t>
  </si>
  <si>
    <t>(сумма</t>
  </si>
  <si>
    <t>от 3</t>
  </si>
  <si>
    <t>от 5</t>
  </si>
  <si>
    <t>от 10</t>
  </si>
  <si>
    <t>от 15</t>
  </si>
  <si>
    <t>и более</t>
  </si>
  <si>
    <t>Должностное лицо, ответственное</t>
  </si>
  <si>
    <t>до 3</t>
  </si>
  <si>
    <t>до 5</t>
  </si>
  <si>
    <t>—</t>
  </si>
  <si>
    <t>территориальному органу Росстата в субъекте Российской Федерации</t>
  </si>
  <si>
    <t>за 20</t>
  </si>
  <si>
    <t>до 10</t>
  </si>
  <si>
    <t>до 15</t>
  </si>
  <si>
    <t>до 20</t>
  </si>
  <si>
    <t>группы компенсирующей направленности</t>
  </si>
  <si>
    <t>с нарушением слуха</t>
  </si>
  <si>
    <t xml:space="preserve">с нарушением речи </t>
  </si>
  <si>
    <t>с нарушением зрения</t>
  </si>
  <si>
    <t xml:space="preserve">с нарушением интеллекта </t>
  </si>
  <si>
    <t>с задержкой психического развития</t>
  </si>
  <si>
    <t>с нарушением опорно-двигательного аппарата</t>
  </si>
  <si>
    <t>со сложным дефектом</t>
  </si>
  <si>
    <t>другого профиля</t>
  </si>
  <si>
    <t>группы общеразвивающей направленности</t>
  </si>
  <si>
    <t>для часто болеющих детей</t>
  </si>
  <si>
    <t>группы комбинированной направленности</t>
  </si>
  <si>
    <t>группы оздоровительной направленности</t>
  </si>
  <si>
    <t>для детей с туберкулезной интоксикацией</t>
  </si>
  <si>
    <t>семейные дошкольные группы</t>
  </si>
  <si>
    <t>другие педагогические работники</t>
  </si>
  <si>
    <t>40—44</t>
  </si>
  <si>
    <t>45—49</t>
  </si>
  <si>
    <t>моложе</t>
  </si>
  <si>
    <t>25 лет</t>
  </si>
  <si>
    <t>СВЕДЕНИЯ О ДЕЯТЕЛЬНОСТИ ОРГАНИЗАЦИИ, ОСУЩЕСТВЛЯЮЩЕЙ</t>
  </si>
  <si>
    <t>ОБРАЗОВАТЕЛЬНУЮ ДЕЯТЕЛЬНОСТЬ ПО ОБРАЗОВАТЕЛЬНЫМ ПРОГРАММАМ</t>
  </si>
  <si>
    <t>ДОШКОЛЬНОГО ОБРАЗОВАНИЯ, ПРИСМОТР И УХОД ЗА ДЕТЬМИ</t>
  </si>
  <si>
    <t>группы для детей раннего возраста</t>
  </si>
  <si>
    <t>7 и старше</t>
  </si>
  <si>
    <t>Численность воспитанников — всего</t>
  </si>
  <si>
    <t>музыкальные руководители</t>
  </si>
  <si>
    <t>дети-</t>
  </si>
  <si>
    <t>инвалиды</t>
  </si>
  <si>
    <t>общеразвивающей направленности</t>
  </si>
  <si>
    <t>по присмотру и уходу</t>
  </si>
  <si>
    <t>среднего звена</t>
  </si>
  <si>
    <t>30—34</t>
  </si>
  <si>
    <t>35—39</t>
  </si>
  <si>
    <t>60—64</t>
  </si>
  <si>
    <t>в том числе для воспитанников:</t>
  </si>
  <si>
    <t>за предоставление первичных статистических</t>
  </si>
  <si>
    <t>данных (лицо, уполномоченное предоставлять</t>
  </si>
  <si>
    <t>Нарушение порядка предоставления первичных статистических данных или несвоевременное предоставление этих данных,</t>
  </si>
  <si>
    <t>и головного подразделения юридического</t>
  </si>
  <si>
    <t>лица — идентификационный номер)</t>
  </si>
  <si>
    <t>прошедших в течение последних трех лет повышение</t>
  </si>
  <si>
    <t>в том числе по источникам финансирования:</t>
  </si>
  <si>
    <t>собственные средства организации</t>
  </si>
  <si>
    <t>средства бюджетов всех уровней</t>
  </si>
  <si>
    <t>прочие привлеченные средства</t>
  </si>
  <si>
    <t>некоммерческих организаций</t>
  </si>
  <si>
    <t>физических лиц</t>
  </si>
  <si>
    <t>либо предоставление недостоверных первичных статистических данных влечет ответственность,</t>
  </si>
  <si>
    <t>установленную Кодексом Российской Федерации об административных правонарушениях</t>
  </si>
  <si>
    <t>Численность воспитанников, чел.</t>
  </si>
  <si>
    <t>из них имеют образование</t>
  </si>
  <si>
    <t>в том числе имеют общий стаж работы, лет</t>
  </si>
  <si>
    <t>101</t>
  </si>
  <si>
    <t>102</t>
  </si>
  <si>
    <t>103</t>
  </si>
  <si>
    <t>104</t>
  </si>
  <si>
    <t>105</t>
  </si>
  <si>
    <t>(для обособленного подразделения</t>
  </si>
  <si>
    <t>отчитывающейся организации по ОКПО</t>
  </si>
  <si>
    <t>несколько гражданств</t>
  </si>
  <si>
    <t>комплексные</t>
  </si>
  <si>
    <t>парциальные</t>
  </si>
  <si>
    <t>образовательных программ</t>
  </si>
  <si>
    <t>сетевой формы</t>
  </si>
  <si>
    <t>цифрового/интерактивного пола</t>
  </si>
  <si>
    <t>бизибордов</t>
  </si>
  <si>
    <t>стола для рисования в технике Эбру</t>
  </si>
  <si>
    <t>сухого бассейна</t>
  </si>
  <si>
    <t>светового стола для рисования песком</t>
  </si>
  <si>
    <t>магнитных досок</t>
  </si>
  <si>
    <t>батута</t>
  </si>
  <si>
    <t>пандуса</t>
  </si>
  <si>
    <t>подъемника для детей</t>
  </si>
  <si>
    <t>лифта для детей</t>
  </si>
  <si>
    <t>книг для слабовидящих</t>
  </si>
  <si>
    <t>электронных обучающих материалов (игр и презентаций)</t>
  </si>
  <si>
    <t>стационарного спортивного оборудования (тренажеров)</t>
  </si>
  <si>
    <t>дети-инвалиды</t>
  </si>
  <si>
    <t>код</t>
  </si>
  <si>
    <t>Тип организации</t>
  </si>
  <si>
    <t xml:space="preserve">Тип поселения </t>
  </si>
  <si>
    <t>Статус организации</t>
  </si>
  <si>
    <t>Режим функционирования</t>
  </si>
  <si>
    <t>воспитанников,</t>
  </si>
  <si>
    <t>граж-</t>
  </si>
  <si>
    <t>данства</t>
  </si>
  <si>
    <t>имеющие иностранное гражданство или имеющие</t>
  </si>
  <si>
    <t>без гражданства</t>
  </si>
  <si>
    <t>из них (из графы 3) число</t>
  </si>
  <si>
    <t>программ, реализуемых</t>
  </si>
  <si>
    <t>Медицинский персонал организации</t>
  </si>
  <si>
    <t>младший воспитатель</t>
  </si>
  <si>
    <t>помощник воспитателя</t>
  </si>
  <si>
    <t>печатных книг/журналов для чтения воспитанниками</t>
  </si>
  <si>
    <t>скалодрома</t>
  </si>
  <si>
    <t>Наличие в образовательной организации:</t>
  </si>
  <si>
    <r>
      <t>(номер контактного телефона</t>
    </r>
    <r>
      <rPr>
        <vertAlign val="superscript"/>
        <sz val="7"/>
        <rFont val="Times New Roman"/>
        <family val="1"/>
        <charset val="204"/>
      </rPr>
      <t>1</t>
    </r>
    <r>
      <rPr>
        <sz val="7"/>
        <rFont val="Times New Roman"/>
        <family val="1"/>
        <charset val="204"/>
      </rPr>
      <t>)</t>
    </r>
  </si>
  <si>
    <r>
      <t>E-mail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:</t>
    </r>
  </si>
  <si>
    <t>Наименование программ</t>
  </si>
  <si>
    <t>юридические лица, индивидуальные предприниматели, осуществляющие образовательную</t>
  </si>
  <si>
    <t>деятельность по образовательным программам дошкольного образования, присмотр</t>
  </si>
  <si>
    <t>и уход за детьми (полный перечень респондентов приведен в указаниях по заполнению</t>
  </si>
  <si>
    <t>формы федерального статистического наблюдения):</t>
  </si>
  <si>
    <t>(без внешних совместителей и работавших по договорам гражданско-правового характера)</t>
  </si>
  <si>
    <t>инвалидных колясок</t>
  </si>
  <si>
    <t>первичные статистические данные от имени</t>
  </si>
  <si>
    <t>юридического лица или от имени гражданина,</t>
  </si>
  <si>
    <t>осуществляющего предпринимательскую</t>
  </si>
  <si>
    <t>деятельность без образования юридического</t>
  </si>
  <si>
    <t>лица)</t>
  </si>
  <si>
    <t>от 28.04.2022 № 285</t>
  </si>
  <si>
    <t>Режим работы</t>
  </si>
  <si>
    <t>201</t>
  </si>
  <si>
    <t>202</t>
  </si>
  <si>
    <t>204</t>
  </si>
  <si>
    <t>203</t>
  </si>
  <si>
    <t>205</t>
  </si>
  <si>
    <t>Кратковременного пребывания (5 часов и менее)</t>
  </si>
  <si>
    <t>Сокращенного дня (8–10 часов)</t>
  </si>
  <si>
    <t>Полного дня (10,5–12 часов)</t>
  </si>
  <si>
    <t>Продленного дня (13–14 часов)</t>
  </si>
  <si>
    <t>Круглосуточного пребывания (24 часа)</t>
  </si>
  <si>
    <t>Раздел 3. Образовательные программы дошкольного образования и формы их реализации</t>
  </si>
  <si>
    <t>(данный раздел заполняется при наличии лицензии на образовательную деятельность; на конец отчетного года)</t>
  </si>
  <si>
    <t>Число реализуемых</t>
  </si>
  <si>
    <t>с использованием</t>
  </si>
  <si>
    <t>Общее число заключен-</t>
  </si>
  <si>
    <t>ных договоров с органи-</t>
  </si>
  <si>
    <t>зациями на реализацию</t>
  </si>
  <si>
    <t>образовательных прог-</t>
  </si>
  <si>
    <t>рамм с использованием</t>
  </si>
  <si>
    <t>Численность</t>
  </si>
  <si>
    <t>обучающихся</t>
  </si>
  <si>
    <t>с применением</t>
  </si>
  <si>
    <t>Образовательные программы дошкольного</t>
  </si>
  <si>
    <t>образования — всего (сумма строк 302—303)</t>
  </si>
  <si>
    <t>301</t>
  </si>
  <si>
    <t>302</t>
  </si>
  <si>
    <t>303</t>
  </si>
  <si>
    <t>Раздел 4. Распределение групп по направленности и возрасту детей, единица</t>
  </si>
  <si>
    <t>(на конец отчетного года)</t>
  </si>
  <si>
    <t>Из графы 3 для детей в возрасте</t>
  </si>
  <si>
    <t>от 2-х месяцев</t>
  </si>
  <si>
    <t>до 1 года</t>
  </si>
  <si>
    <t>от 1 года</t>
  </si>
  <si>
    <t>до 3-х лет</t>
  </si>
  <si>
    <t>от 3-х</t>
  </si>
  <si>
    <t>до 5 лет</t>
  </si>
  <si>
    <t>5 лет</t>
  </si>
  <si>
    <t>разновозрастные</t>
  </si>
  <si>
    <t>Число групп — всего</t>
  </si>
  <si>
    <t>(сумма строк 402, 413, 414, 418—421)</t>
  </si>
  <si>
    <t>из них с тяжелым нарушением речи</t>
  </si>
  <si>
    <t>из них с расстройством аутистического спектра</t>
  </si>
  <si>
    <t>для детей с нефрологическими заболеваниями</t>
  </si>
  <si>
    <t xml:space="preserve">группы по присмотру и уходу 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</si>
  <si>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</si>
  <si>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</si>
  <si>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</si>
  <si>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</si>
  <si>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</si>
  <si>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</si>
  <si>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</si>
  <si>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</si>
  <si>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</si>
  <si>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</si>
  <si>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</si>
  <si>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</si>
  <si>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</si>
  <si>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</si>
  <si>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</si>
  <si>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</si>
  <si>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</si>
  <si>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</si>
  <si>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</si>
  <si>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</si>
  <si>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</si>
  <si>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</si>
  <si>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</si>
  <si>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Раздел 5. Распределение мест в группах по направленности и возрасту детей, единица</t>
  </si>
  <si>
    <t>Из графы 3 в группах для детей в возрасте</t>
  </si>
  <si>
    <t>(сумма строк 502, 513, 514, 518—521)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</si>
  <si>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</si>
  <si>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</si>
  <si>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</si>
  <si>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</si>
  <si>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</si>
  <si>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</si>
  <si>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</si>
  <si>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</si>
  <si>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</si>
  <si>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</si>
  <si>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</si>
  <si>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</si>
  <si>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</si>
  <si>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</si>
  <si>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</si>
  <si>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</si>
  <si>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</si>
  <si>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</si>
  <si>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</si>
  <si>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</si>
  <si>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</si>
  <si>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</si>
  <si>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</si>
  <si>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(сумма строк 602, 613, 614, 618—621)</t>
  </si>
  <si>
    <t>Число мест — всего</t>
  </si>
  <si>
    <t>Из гр. 3 в группах для детей в возрасте</t>
  </si>
  <si>
    <t>Из гр. 3</t>
  </si>
  <si>
    <t>от 2-х</t>
  </si>
  <si>
    <t>месяцев</t>
  </si>
  <si>
    <t>разновоз-</t>
  </si>
  <si>
    <t>растные</t>
  </si>
  <si>
    <t>до 3-х</t>
  </si>
  <si>
    <t>лет</t>
  </si>
  <si>
    <t>с ограни-</t>
  </si>
  <si>
    <t>ченными</t>
  </si>
  <si>
    <t>возмож-</t>
  </si>
  <si>
    <t>ностями</t>
  </si>
  <si>
    <t>здоровья</t>
  </si>
  <si>
    <t>дети-ин-</t>
  </si>
  <si>
    <t>валиды,</t>
  </si>
  <si>
    <t>ные</t>
  </si>
  <si>
    <t>в гр. 10</t>
  </si>
  <si>
    <t>без граж-</t>
  </si>
  <si>
    <t>имеющие</t>
  </si>
  <si>
    <t>иностран-</t>
  </si>
  <si>
    <t>ное граж-</t>
  </si>
  <si>
    <t>данство</t>
  </si>
  <si>
    <t>или име-</t>
  </si>
  <si>
    <t>ющие не-</t>
  </si>
  <si>
    <t>сколько</t>
  </si>
  <si>
    <t>данств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</si>
  <si>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</si>
  <si>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</si>
  <si>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</si>
  <si>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</si>
  <si>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</si>
  <si>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</si>
  <si>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</si>
  <si>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</si>
  <si>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</si>
  <si>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</si>
  <si>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</si>
  <si>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</si>
  <si>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</si>
  <si>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</si>
  <si>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</si>
  <si>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</si>
  <si>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</si>
  <si>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</si>
  <si>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</si>
  <si>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</si>
  <si>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</si>
  <si>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</si>
  <si>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</si>
  <si>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Раздел 7. Распределение воспитанников по возрасту, человек</t>
  </si>
  <si>
    <t>(число полных лет на 1 января следующего за отчетным годом)</t>
  </si>
  <si>
    <t>Из общей численности воспитанников (из стр. 701):</t>
  </si>
  <si>
    <t>дети с ограниченными возможностями здоровья</t>
  </si>
  <si>
    <t>(кроме учтенных в стр. 703)</t>
  </si>
  <si>
    <t>Из стр. 703 — дети-инвалиды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</si>
  <si>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</si>
  <si>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</si>
  <si>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</si>
  <si>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</si>
  <si>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</si>
  <si>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</si>
  <si>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</si>
  <si>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</si>
  <si>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</si>
  <si>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</si>
  <si>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</si>
  <si>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</si>
  <si>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Код языка</t>
  </si>
  <si>
    <t>по Общероссийскому классификатору</t>
  </si>
  <si>
    <t>информации о населении (ОКИН)</t>
  </si>
  <si>
    <t>Численность воспитанников</t>
  </si>
  <si>
    <t>801</t>
  </si>
  <si>
    <t>802</t>
  </si>
  <si>
    <t>в том числе обучалось и воспитывалось</t>
  </si>
  <si>
    <t>на языках народов Российской Федерации</t>
  </si>
  <si>
    <t>Раздел 9. Распределение персонала по уровню образования и полу, человек</t>
  </si>
  <si>
    <t>(без внешних совместителей и работавших по договорам гражданско-правового характера; на конец отчетного года)</t>
  </si>
  <si>
    <t>Из гр. 3 —</t>
  </si>
  <si>
    <t>среднее профес-</t>
  </si>
  <si>
    <t>сиональное обра-</t>
  </si>
  <si>
    <t>зование по прог-</t>
  </si>
  <si>
    <t>раммам подготов-</t>
  </si>
  <si>
    <t>ки специалистов</t>
  </si>
  <si>
    <t>Численность работников — всего</t>
  </si>
  <si>
    <t>руководящие работники — всего</t>
  </si>
  <si>
    <t xml:space="preserve">из них: </t>
  </si>
  <si>
    <t>руководитель</t>
  </si>
  <si>
    <t>заместители руководителя</t>
  </si>
  <si>
    <t>руководитель филиала</t>
  </si>
  <si>
    <t>педагогические работники — всего (сумма строк 907–918)</t>
  </si>
  <si>
    <t>учителя иностранных языков</t>
  </si>
  <si>
    <t>Учебно-вспомогательный персонал — всего</t>
  </si>
  <si>
    <t>Иной персонал</t>
  </si>
  <si>
    <t>Из общей численности учителей-дефектологов (строка 912):</t>
  </si>
  <si>
    <t>учителя, имеющие специальное дефектологическое образование</t>
  </si>
  <si>
    <t>Численность педагогических работников (из стр. 906),</t>
  </si>
  <si>
    <t>квалификации и/или профессиональную переподготовку</t>
  </si>
  <si>
    <t>(в строку 901 не включается)</t>
  </si>
  <si>
    <t>Численность работников — всего (сумма строк 902, 906, 919, 922)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</si>
  <si>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</si>
  <si>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</si>
  <si>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</si>
  <si>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</si>
  <si>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</si>
  <si>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</si>
  <si>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</si>
  <si>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</si>
  <si>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</si>
  <si>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</si>
  <si>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</si>
  <si>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</si>
  <si>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</si>
  <si>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</si>
  <si>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</si>
  <si>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</si>
  <si>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</si>
  <si>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</si>
  <si>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</si>
  <si>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</si>
  <si>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</si>
  <si>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</si>
  <si>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</si>
  <si>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</si>
  <si>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</si>
  <si>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Раздел 10. Распределение персонала по возрасту, человек</t>
  </si>
  <si>
    <t>в том числе в возрасте, лет (число полных лет на 1 января следующего за отчетным года)</t>
  </si>
  <si>
    <t>(сумма строк 1002, 1006, 1019, 1022)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</si>
  <si>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</si>
  <si>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</si>
  <si>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</si>
  <si>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</si>
  <si>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</si>
  <si>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</si>
  <si>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</si>
  <si>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</si>
  <si>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</si>
  <si>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</si>
  <si>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</si>
  <si>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</si>
  <si>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</si>
  <si>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</si>
  <si>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</si>
  <si>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</si>
  <si>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</si>
  <si>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</si>
  <si>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</si>
  <si>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</si>
  <si>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</si>
  <si>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</si>
  <si>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r>
      <t xml:space="preserve">педагогические работники — всего </t>
    </r>
    <r>
      <rPr>
        <sz val="9"/>
        <rFont val="Times New Roman"/>
        <family val="1"/>
        <charset val="204"/>
      </rPr>
      <t>(сумма строк 1007−1018)</t>
    </r>
  </si>
  <si>
    <t>Раздел 11. Распределение персонала по стажу работы, человек</t>
  </si>
  <si>
    <t>(без внешних совместителей и работавших по договорам гражданско-правового характера; заполняется на конец отчетного года)</t>
  </si>
  <si>
    <t>(сумма строк 1102, 1106, 1119, 1122)</t>
  </si>
  <si>
    <r>
      <t xml:space="preserve">педагогические работники — всего </t>
    </r>
    <r>
      <rPr>
        <sz val="9"/>
        <rFont val="Times New Roman"/>
        <family val="1"/>
        <charset val="204"/>
      </rPr>
      <t>(сумма строк 1107−1118)</t>
    </r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</si>
  <si>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</si>
  <si>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</si>
  <si>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</si>
  <si>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</si>
  <si>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</si>
  <si>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</si>
  <si>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</si>
  <si>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</si>
  <si>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</si>
  <si>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</si>
  <si>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</si>
  <si>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</si>
  <si>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</si>
  <si>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</si>
  <si>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</si>
  <si>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</si>
  <si>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</si>
  <si>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</si>
  <si>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</si>
  <si>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</si>
  <si>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</si>
  <si>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</si>
  <si>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граф 4—9)</t>
  </si>
  <si>
    <t>в том числе имеют
педагогический стаж работы, лет</t>
  </si>
  <si>
    <t>из общей</t>
  </si>
  <si>
    <t>численности</t>
  </si>
  <si>
    <t>(графа 3)</t>
  </si>
  <si>
    <t>имеют педа-</t>
  </si>
  <si>
    <t>гогический</t>
  </si>
  <si>
    <t>стаж, всего</t>
  </si>
  <si>
    <t>(сумма граф</t>
  </si>
  <si>
    <t>11—16)</t>
  </si>
  <si>
    <t>Раздел 12. Численность внешних совместителей и работающих по договорам гражданско-правового характера, человек</t>
  </si>
  <si>
    <t>(заполняется на конец отчетного года)</t>
  </si>
  <si>
    <t>Из гр. 3 — женщины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</si>
  <si>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</si>
  <si>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</si>
  <si>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</si>
  <si>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</si>
  <si>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</si>
  <si>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</si>
  <si>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</si>
  <si>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</si>
  <si>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</si>
  <si>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</si>
  <si>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</si>
  <si>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</si>
  <si>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</si>
  <si>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</si>
  <si>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</si>
  <si>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</si>
  <si>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</si>
  <si>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</si>
  <si>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</si>
  <si>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</si>
  <si>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</si>
  <si>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(сумма строк 1202, 1203, 1216, 1219)</t>
  </si>
  <si>
    <t>Численность внешних совместителей — всего</t>
  </si>
  <si>
    <t>педагогические работники — всего (сумма строк 1204—1215)</t>
  </si>
  <si>
    <t>Кроме того (кроме строки 1201) медицинский персонал</t>
  </si>
  <si>
    <t>организации</t>
  </si>
  <si>
    <t>Численность работающих по договорам</t>
  </si>
  <si>
    <t>гражданско-правового характера</t>
  </si>
  <si>
    <t>Раздел 13. Движение работников</t>
  </si>
  <si>
    <t>Число</t>
  </si>
  <si>
    <t>ставок</t>
  </si>
  <si>
    <t>по штату,</t>
  </si>
  <si>
    <t>ед.</t>
  </si>
  <si>
    <t>Фактически занято, ед.</t>
  </si>
  <si>
    <t>работниками</t>
  </si>
  <si>
    <t>списочного</t>
  </si>
  <si>
    <t>состава</t>
  </si>
  <si>
    <t>работников на</t>
  </si>
  <si>
    <t>начало отчет-</t>
  </si>
  <si>
    <t>ного года (без</t>
  </si>
  <si>
    <t>внешних сов-</t>
  </si>
  <si>
    <t>местителей и</t>
  </si>
  <si>
    <t>работающих</t>
  </si>
  <si>
    <t>по договорам</t>
  </si>
  <si>
    <t>гражданско-</t>
  </si>
  <si>
    <t>правового ха-</t>
  </si>
  <si>
    <t>рактера), чел.</t>
  </si>
  <si>
    <t>Принято работников, чел.</t>
  </si>
  <si>
    <t>Выбыло работников, чел.</t>
  </si>
  <si>
    <t>из них выпускники</t>
  </si>
  <si>
    <t>из них по</t>
  </si>
  <si>
    <t>собственно-</t>
  </si>
  <si>
    <t>му желанию</t>
  </si>
  <si>
    <t>конец отчет-</t>
  </si>
  <si>
    <t>ного года</t>
  </si>
  <si>
    <t>тителей и</t>
  </si>
  <si>
    <t>(без совмес-</t>
  </si>
  <si>
    <t>вакантных</t>
  </si>
  <si>
    <t>должностей,</t>
  </si>
  <si>
    <t>с высшим</t>
  </si>
  <si>
    <t>образова-</t>
  </si>
  <si>
    <t>нием</t>
  </si>
  <si>
    <t>со средним</t>
  </si>
  <si>
    <t>профессио-</t>
  </si>
  <si>
    <t>нальным обра-</t>
  </si>
  <si>
    <t>зованием по</t>
  </si>
  <si>
    <t>программам</t>
  </si>
  <si>
    <t>подготовки</t>
  </si>
  <si>
    <t>специалистов</t>
  </si>
  <si>
    <t>Всего работников</t>
  </si>
  <si>
    <t>(сумма строк 1302, 1306, 1319, 1322)</t>
  </si>
  <si>
    <t>педагогические работники — всего</t>
  </si>
  <si>
    <t>(сумма строк 1307−1318)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</si>
  <si>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</si>
  <si>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</si>
  <si>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</si>
  <si>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</si>
  <si>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</si>
  <si>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</si>
  <si>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</si>
  <si>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</si>
  <si>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</si>
  <si>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</si>
  <si>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</si>
  <si>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</si>
  <si>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</si>
  <si>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</si>
  <si>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</si>
  <si>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</si>
  <si>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</si>
  <si>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</si>
  <si>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</si>
  <si>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</si>
  <si>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</si>
  <si>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</si>
  <si>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Раздел 14. Характеристика здания (зданий) и помещений организации, единица</t>
  </si>
  <si>
    <t>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(филиалов),</t>
  </si>
  <si>
    <t>индивидуальный предприниматель с видом экономической деятельности по ОКВЭД2 ОК 029-2014 (КДЕС Ред. 2) «Образование дошкольное» (код 85.11)</t>
  </si>
  <si>
    <t>Здания организации</t>
  </si>
  <si>
    <t>Кроме того, часть здания</t>
  </si>
  <si>
    <r>
      <t>(помещения)</t>
    </r>
    <r>
      <rPr>
        <vertAlign val="superscript"/>
        <sz val="10"/>
        <rFont val="Times New Roman"/>
        <family val="1"/>
        <charset val="204"/>
      </rPr>
      <t>1</t>
    </r>
  </si>
  <si>
    <t>1401</t>
  </si>
  <si>
    <t>1402</t>
  </si>
  <si>
    <t>Оборудо-</t>
  </si>
  <si>
    <t>вано авто-</t>
  </si>
  <si>
    <t>матической</t>
  </si>
  <si>
    <t>пожарной</t>
  </si>
  <si>
    <t>сигнали-</t>
  </si>
  <si>
    <t>вано водо-</t>
  </si>
  <si>
    <t>проводом</t>
  </si>
  <si>
    <t>отведением</t>
  </si>
  <si>
    <t>(канализа-</t>
  </si>
  <si>
    <t>цией)</t>
  </si>
  <si>
    <t>сигнализа-</t>
  </si>
  <si>
    <t>цией</t>
  </si>
  <si>
    <t>ральным</t>
  </si>
  <si>
    <t>отоплением</t>
  </si>
  <si>
    <t>вано цент-</t>
  </si>
  <si>
    <t>вано систе-</t>
  </si>
  <si>
    <t>мой видео-</t>
  </si>
  <si>
    <t>наблюде-</t>
  </si>
  <si>
    <t>ния</t>
  </si>
  <si>
    <t>Требует</t>
  </si>
  <si>
    <t>капиталь-</t>
  </si>
  <si>
    <t>ного</t>
  </si>
  <si>
    <t>ремонта</t>
  </si>
  <si>
    <t>Находится</t>
  </si>
  <si>
    <t>в аварий-</t>
  </si>
  <si>
    <t>ном сос-</t>
  </si>
  <si>
    <t>тоянии</t>
  </si>
  <si>
    <t>Имеет</t>
  </si>
  <si>
    <t>охрану</t>
  </si>
  <si>
    <t>дымовые</t>
  </si>
  <si>
    <t>извеща-</t>
  </si>
  <si>
    <t>тели</t>
  </si>
  <si>
    <t>пожарные</t>
  </si>
  <si>
    <t>краны</t>
  </si>
  <si>
    <t>и рукава</t>
  </si>
  <si>
    <t>вано кноп-</t>
  </si>
  <si>
    <t>кой тре-</t>
  </si>
  <si>
    <t>вожной</t>
  </si>
  <si>
    <t>зации</t>
  </si>
  <si>
    <t>Доступно</t>
  </si>
  <si>
    <t>для мало-</t>
  </si>
  <si>
    <t>мобильных</t>
  </si>
  <si>
    <t>групп</t>
  </si>
  <si>
    <t>населения</t>
  </si>
  <si>
    <t>Если организация занимает одно или несколько помещений в одном здании, то информация по ним показывается только один раз.</t>
  </si>
  <si>
    <t>Заполняется организацией, занимающей не полностью здание. Информация о помещениях показывается по числу зданий, в которых они расположены.</t>
  </si>
  <si>
    <t>из гр. 3: число зданий с максимальной скоростью доступа к Интернету</t>
  </si>
  <si>
    <t>ниже 256</t>
  </si>
  <si>
    <t>256–511</t>
  </si>
  <si>
    <t>1.0–1.9</t>
  </si>
  <si>
    <t>2.0–29.9</t>
  </si>
  <si>
    <t>30.0–49.9</t>
  </si>
  <si>
    <t>50.0–99.9</t>
  </si>
  <si>
    <t>и выше</t>
  </si>
  <si>
    <t>Раздел 15. Характеристика материала стен здания (зданий)</t>
  </si>
  <si>
    <t xml:space="preserve"> индивидуальный предприниматель с видом экономической деятельности по ОКВЭД2 ОК 029-2014 (КДЕС Ред. 2) «Образование дошкольное» (код 85.11);</t>
  </si>
  <si>
    <t>заполняется на конец отчетного года)</t>
  </si>
  <si>
    <r>
      <t xml:space="preserve">Раздел 8. Язык обучения и воспитания, человек </t>
    </r>
    <r>
      <rPr>
        <sz val="10"/>
        <rFont val="Times New Roman"/>
        <family val="1"/>
        <charset val="204"/>
      </rPr>
      <t>(на конец отчетного года)</t>
    </r>
  </si>
  <si>
    <r>
      <t xml:space="preserve">Раздел 2. Режим работы групп и численность воспитанников в них </t>
    </r>
    <r>
      <rPr>
        <sz val="10"/>
        <rFont val="Times New Roman"/>
        <family val="1"/>
        <charset val="204"/>
      </rPr>
      <t>(на конец отчетного года)</t>
    </r>
  </si>
  <si>
    <r>
      <t xml:space="preserve">Раздел 1. Сведения об организации </t>
    </r>
    <r>
      <rPr>
        <sz val="10"/>
        <rFont val="Times New Roman"/>
        <family val="1"/>
        <charset val="204"/>
      </rPr>
      <t>(на конец отчетного года)</t>
    </r>
  </si>
  <si>
    <t>Здание 1</t>
  </si>
  <si>
    <t>Здание 2</t>
  </si>
  <si>
    <t>Здание 3</t>
  </si>
  <si>
    <t>1501</t>
  </si>
  <si>
    <t>1502</t>
  </si>
  <si>
    <t>1503</t>
  </si>
  <si>
    <t>Характеристика материала стен здания (да — 1, нет — 2)</t>
  </si>
  <si>
    <t>каменные</t>
  </si>
  <si>
    <t>кирпичные</t>
  </si>
  <si>
    <t>панельные</t>
  </si>
  <si>
    <t>блочные</t>
  </si>
  <si>
    <t>деревянные</t>
  </si>
  <si>
    <t>монолитные</t>
  </si>
  <si>
    <t>смешанные</t>
  </si>
  <si>
    <t>из прочих</t>
  </si>
  <si>
    <t>стеновых</t>
  </si>
  <si>
    <t>материалов</t>
  </si>
  <si>
    <t>Раздел 16. Сведения о помещениях организации</t>
  </si>
  <si>
    <t>Наличие в организации</t>
  </si>
  <si>
    <t>Код: да — 1, нет — 2</t>
  </si>
  <si>
    <t>Кабинет заведующего</t>
  </si>
  <si>
    <t>Групповые комнаты</t>
  </si>
  <si>
    <t>Спальни</t>
  </si>
  <si>
    <t>Соляная комната/пещера</t>
  </si>
  <si>
    <t xml:space="preserve">Комнаты для специалистов </t>
  </si>
  <si>
    <t>Медицинский кабинет</t>
  </si>
  <si>
    <t>Изолятор</t>
  </si>
  <si>
    <t>Процедурный кабинет</t>
  </si>
  <si>
    <t>Методический кабинет</t>
  </si>
  <si>
    <t>Физкультурный/спортивный зал</t>
  </si>
  <si>
    <t>Музыкальный зал</t>
  </si>
  <si>
    <t>Плавательный бассейн</t>
  </si>
  <si>
    <t>Зимний сад\экологическая комната</t>
  </si>
  <si>
    <t>Подсобное помещение</t>
  </si>
  <si>
    <t>Лаборатория</t>
  </si>
  <si>
    <t>Места для личной гигиены</t>
  </si>
  <si>
    <t>Раздевальная</t>
  </si>
  <si>
    <t>Помещения для приготовления и раздачи пищи</t>
  </si>
  <si>
    <t>Кинозал</t>
  </si>
  <si>
    <t>Книгохранилище\библиотека</t>
  </si>
  <si>
    <t>Фитобар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</si>
  <si>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</si>
  <si>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</si>
  <si>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</si>
  <si>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</si>
  <si>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</si>
  <si>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</si>
  <si>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</si>
  <si>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</si>
  <si>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</si>
  <si>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</si>
  <si>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</si>
  <si>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</si>
  <si>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</si>
  <si>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</si>
  <si>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</si>
  <si>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</si>
  <si>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</si>
  <si>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</si>
  <si>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</si>
  <si>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</si>
  <si>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</si>
  <si>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Раздел 17. Наличие и использование площадей, квадратный метр</t>
  </si>
  <si>
    <t>1701</t>
  </si>
  <si>
    <t>1702</t>
  </si>
  <si>
    <t>1703</t>
  </si>
  <si>
    <t>1704</t>
  </si>
  <si>
    <t>граф 5, 6, 7, 8)</t>
  </si>
  <si>
    <t>в том числе</t>
  </si>
  <si>
    <t>и/или субаренду</t>
  </si>
  <si>
    <t>площадь, сдан-</t>
  </si>
  <si>
    <t>ная в аренду</t>
  </si>
  <si>
    <t>из графы 3 площадь по форме владения (пользования)</t>
  </si>
  <si>
    <t xml:space="preserve"> на правах</t>
  </si>
  <si>
    <t>собственности</t>
  </si>
  <si>
    <t>в оперативном</t>
  </si>
  <si>
    <t>управлении</t>
  </si>
  <si>
    <t>арендованная</t>
  </si>
  <si>
    <t>другие</t>
  </si>
  <si>
    <t>формы владения</t>
  </si>
  <si>
    <t xml:space="preserve">Общая площадь зданий (помещений) — всего </t>
  </si>
  <si>
    <t>из нее</t>
  </si>
  <si>
    <t>площадь зданий (помещений) для учебных целей</t>
  </si>
  <si>
    <t>Общая площадь земельного участка — всего</t>
  </si>
  <si>
    <t>из нее площадь:</t>
  </si>
  <si>
    <t>площадки для прогулки групп</t>
  </si>
  <si>
    <t>Раздел 18. Оснащение дошкольной организации</t>
  </si>
  <si>
    <t>на конец отчетного года)</t>
  </si>
  <si>
    <t>Раздел 19. Техническое оснащение для детей-инвалидов и детей с ОВЗ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</si>
  <si>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</si>
  <si>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</si>
  <si>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</si>
  <si>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</si>
  <si>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</si>
  <si>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</si>
  <si>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</si>
  <si>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</si>
  <si>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</si>
  <si>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</si>
  <si>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</si>
  <si>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1901</t>
  </si>
  <si>
    <t>1902</t>
  </si>
  <si>
    <t>1903</t>
  </si>
  <si>
    <t>1904</t>
  </si>
  <si>
    <t>1905</t>
  </si>
  <si>
    <t>1906</t>
  </si>
  <si>
    <t>1907</t>
  </si>
  <si>
    <t>1908</t>
  </si>
  <si>
    <t>интерактивной доски, интерактивного стола, демонстрационного экрана с мультимедийным проектором</t>
  </si>
  <si>
    <t>электронные средства обучения</t>
  </si>
  <si>
    <t>звуковые средства воспроизведения информации</t>
  </si>
  <si>
    <t>Раздел 20. Электронные ресурсы дошкольной образовательной организации, единица</t>
  </si>
  <si>
    <t>в том числе доступные</t>
  </si>
  <si>
    <t>для использования воспитанниками</t>
  </si>
  <si>
    <t>Персональные компьютеры — всего</t>
  </si>
  <si>
    <t>ноутбуки и другие портативные персональные компьютеры (кроме планшетных)</t>
  </si>
  <si>
    <t>планшетные компьютеры</t>
  </si>
  <si>
    <t>имеющие доступ к сети Интернет</t>
  </si>
  <si>
    <t>Мультимедийные проекторы</t>
  </si>
  <si>
    <t>Принтер</t>
  </si>
  <si>
    <t>Сканер</t>
  </si>
  <si>
    <t>Ксерокс</t>
  </si>
  <si>
    <t>Многофункциональное устройство</t>
  </si>
  <si>
    <t>(МФУ, выполняющие операции печати, сканирования, копирования)</t>
  </si>
  <si>
    <t>собственного сайта в сети Интернет (1 — да, 2 — нет)</t>
  </si>
  <si>
    <t>о дошкольной образовательной организации (1 — да, 2 — нет)</t>
  </si>
  <si>
    <t>обзорных мультимедийных презентаций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</si>
  <si>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</si>
  <si>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</si>
  <si>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</si>
  <si>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</si>
  <si>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</si>
  <si>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</si>
  <si>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</si>
  <si>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</si>
  <si>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</si>
  <si>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</si>
  <si>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</si>
  <si>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Раздел 21. Распределение объема средств организации по источникам их получения и видам деятельности, тысяча рублей</t>
  </si>
  <si>
    <t>(с одним десятичным знаком)</t>
  </si>
  <si>
    <t>(раздел заполняет только организация дошкольного образования детей, являющаяся самостоятельным юридическим лицом (с учетом обособленных</t>
  </si>
  <si>
    <t>подразделений (в том числе филиалов) с видом экономической деятельности по ОКВЭД2 ОК 029-2014 (КДЕС Ред. 2) «Образование дошкольное» (код 85.11)</t>
  </si>
  <si>
    <t>по образовательной деятельности</t>
  </si>
  <si>
    <t>Объем поступивших средств (за отчетный год) — всего (сумма строк 2102, 2106—2109)</t>
  </si>
  <si>
    <t>в том числе средства:</t>
  </si>
  <si>
    <t>бюджетов всех уровней (субсидий) — всего (сумма строк 2103—2105)</t>
  </si>
  <si>
    <t>2101</t>
  </si>
  <si>
    <t>2103</t>
  </si>
  <si>
    <t>2102</t>
  </si>
  <si>
    <t>2104</t>
  </si>
  <si>
    <t>2105</t>
  </si>
  <si>
    <t>2106</t>
  </si>
  <si>
    <t>2107</t>
  </si>
  <si>
    <t>2108</t>
  </si>
  <si>
    <t>2109</t>
  </si>
  <si>
    <t>2110</t>
  </si>
  <si>
    <t>2111</t>
  </si>
  <si>
    <t>в том числе бюджета:</t>
  </si>
  <si>
    <t>федерального</t>
  </si>
  <si>
    <t xml:space="preserve">субъекта Российской Федерации </t>
  </si>
  <si>
    <t>местного</t>
  </si>
  <si>
    <t>организаций</t>
  </si>
  <si>
    <t>внебюджетных фондов (Пенсионный фонд, Фонд социального страхования,</t>
  </si>
  <si>
    <t>Фонд обязательного медицинского страхования и др.)</t>
  </si>
  <si>
    <t>иностранных источников (от юридических и физических лиц, находящихся</t>
  </si>
  <si>
    <t>вне политических границ государства, а также от международных организаций)</t>
  </si>
  <si>
    <t>Остаток средств:</t>
  </si>
  <si>
    <t>на начало отчетного года</t>
  </si>
  <si>
    <t>на конец отчетного года</t>
  </si>
  <si>
    <t>Раздел 22. Расходы организации, тысяча рублей (с одним десятичным знаком)</t>
  </si>
  <si>
    <t>(раздел заполняет только организация дошкольного образования детей, являющаяся самостоятельным юридическим лицом</t>
  </si>
  <si>
    <t>по ОКВЭД2 ОК 029-2014 (КДЕС Ред. 2) «Образование дошкольное» (код 85.11); заполняется на конец отчетного года)</t>
  </si>
  <si>
    <t>(с учетом обособленных подразделений (в том числе филиалов) с видом экономической деятельности</t>
  </si>
  <si>
    <t>2201</t>
  </si>
  <si>
    <t>2202</t>
  </si>
  <si>
    <t>2203</t>
  </si>
  <si>
    <t>2204</t>
  </si>
  <si>
    <t>2205</t>
  </si>
  <si>
    <t>2206</t>
  </si>
  <si>
    <t>из них осуществляемые</t>
  </si>
  <si>
    <t>за счет средств бюджетов</t>
  </si>
  <si>
    <t>всех уровней (субсидий)</t>
  </si>
  <si>
    <t>Расходы (сумма строк 2202—2205)</t>
  </si>
  <si>
    <t>оплата труда и начисления на выплаты по оплате труда</t>
  </si>
  <si>
    <t>оплата работ, услуг</t>
  </si>
  <si>
    <t>социальное обеспечение</t>
  </si>
  <si>
    <t>прочие расходы</t>
  </si>
  <si>
    <t xml:space="preserve"> Поступление нефинансовых активов</t>
  </si>
  <si>
    <t>Раздел 23. Сведения о численности и оплате труда работников организации (с одним десятичным знаком)</t>
  </si>
  <si>
    <t>по ОКВЭД2 ОК 029-2014 (КДЕС Ред. 2) «Образование дошкольное» (код 85.11) заполняется на конец отчетного года)</t>
  </si>
  <si>
    <t>(сумма строк 2302, 2306, 2309, 2310)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</si>
  <si>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</si>
  <si>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</si>
  <si>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</si>
  <si>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</si>
  <si>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</si>
  <si>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</si>
  <si>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</si>
  <si>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</si>
  <si>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</si>
  <si>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</si>
  <si>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Показывается среднесписочная численность работников (c одним десятичным знаком).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</si>
  <si>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Включая вознаграждение за работу по договорам гражданско-правового характера, заключенным работником списочного состава со своей организацией.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</si>
  <si>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Средняя численность внешних совместителей исчисляется пропорционально фактически отработанному времени (c одним десятичным знаком).</t>
    </r>
  </si>
  <si>
    <t>Средняя численность</t>
  </si>
  <si>
    <t>работников, чел.</t>
  </si>
  <si>
    <t>Фонд начисленной заработной</t>
  </si>
  <si>
    <t>платы работников, тыс. руб.</t>
  </si>
  <si>
    <t>Фонд начисленной заработной платы работников</t>
  </si>
  <si>
    <t>по источникам финансирования, тыс. руб.</t>
  </si>
  <si>
    <t>внешних совместителей)</t>
  </si>
  <si>
    <t>списочного состава (без</t>
  </si>
  <si>
    <t>из графы 5 списочного состава</t>
  </si>
  <si>
    <t>(без внешних совместителей)</t>
  </si>
  <si>
    <t>из графы 7</t>
  </si>
  <si>
    <t>внешних совместителей</t>
  </si>
  <si>
    <t>состава (без</t>
  </si>
  <si>
    <t>внешних</t>
  </si>
  <si>
    <t>совмести-</t>
  </si>
  <si>
    <r>
      <t>телей)</t>
    </r>
    <r>
      <rPr>
        <vertAlign val="superscript"/>
        <sz val="8"/>
        <rFont val="Times New Roman"/>
        <family val="1"/>
        <charset val="204"/>
      </rPr>
      <t>1</t>
    </r>
  </si>
  <si>
    <r>
      <t>телей</t>
    </r>
    <r>
      <rPr>
        <vertAlign val="superscript"/>
        <sz val="8"/>
        <rFont val="Times New Roman"/>
        <family val="1"/>
        <charset val="204"/>
      </rPr>
      <t>2</t>
    </r>
  </si>
  <si>
    <t>граф 11, 12</t>
  </si>
  <si>
    <t>и 13)</t>
  </si>
  <si>
    <t>совместите-</t>
  </si>
  <si>
    <t>лей (сумма</t>
  </si>
  <si>
    <t>8, 9, 10)</t>
  </si>
  <si>
    <r>
      <t>тельству</t>
    </r>
    <r>
      <rPr>
        <vertAlign val="superscript"/>
        <sz val="8"/>
        <rFont val="Times New Roman"/>
        <family val="1"/>
        <charset val="204"/>
      </rPr>
      <t>3</t>
    </r>
  </si>
  <si>
    <t>в том числе по</t>
  </si>
  <si>
    <t>внутреннему</t>
  </si>
  <si>
    <t>ОМС</t>
  </si>
  <si>
    <t>средства от</t>
  </si>
  <si>
    <t>приносящей</t>
  </si>
  <si>
    <t>доход дея-</t>
  </si>
  <si>
    <t>тельности</t>
  </si>
  <si>
    <t>за счет</t>
  </si>
  <si>
    <t>средств</t>
  </si>
  <si>
    <t>бюджетов</t>
  </si>
  <si>
    <t>всех</t>
  </si>
  <si>
    <t>уровней</t>
  </si>
  <si>
    <t>(субсидий)</t>
  </si>
  <si>
    <t>(с учетом обособленных подразделений (в том числе филиалов), с видом экономической деятельности</t>
  </si>
  <si>
    <t>по ОКВЭД2 ОК 029-2014 (КДЕС Ред. 2) «Образование дошкольное» (код 85.11)</t>
  </si>
  <si>
    <t>Раздел 24. Расходы на внедрение и использование цифровых технологий дошкольной образовательной организацией</t>
  </si>
  <si>
    <t>в отчетном году, тысяча рублей (с одним десятичным знаком)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</si>
  <si>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</si>
  <si>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</si>
  <si>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</si>
  <si>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</si>
  <si>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</si>
  <si>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</si>
  <si>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</si>
  <si>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</si>
  <si>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</si>
  <si>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</si>
  <si>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</si>
  <si>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</si>
  <si>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Затраты на внедрение и использование цифровых технологий — всего (сумма строк 2403, 2412)</t>
  </si>
  <si>
    <t>затраты на продукты и услуги в области информационной безопасности</t>
  </si>
  <si>
    <t>из строки 2401</t>
  </si>
  <si>
    <t>Внутренние затраты на внедрение и использование цифровых технологий</t>
  </si>
  <si>
    <t>модернизацию, текущий и капитальный ремонт, выполненные собственными силами</t>
  </si>
  <si>
    <t>на приобретение машин и оборудования, связанных с цифровыми технологиями, а также техническое обслуживание,</t>
  </si>
  <si>
    <t>из них на приобретение:</t>
  </si>
  <si>
    <t>вычислительной техники и оргтехники</t>
  </si>
  <si>
    <t>коммуникационного оборудования</t>
  </si>
  <si>
    <t>на приобретение программного обеспечения, адаптацию и доработку программного обеспечения,</t>
  </si>
  <si>
    <t>выполненные собственными силами</t>
  </si>
  <si>
    <t>в том числе российского программного обеспечения</t>
  </si>
  <si>
    <t>на оплату услуг электросвязи</t>
  </si>
  <si>
    <t>в том числе на оплату доступа к сети Интернет</t>
  </si>
  <si>
    <t>на приобретение цифрового контента (книги, музыкальные произведения, изображения, видео в электронном виде и т. п.)</t>
  </si>
  <si>
    <t>Внешние затраты на внедрение и использование цифровых технологий</t>
  </si>
  <si>
    <t>Раздел 25. Источники финансирования внутренних затрат дошкольной образовательной организацией</t>
  </si>
  <si>
    <t>на внедрение и использование цифровых технологий, тысяча рублей (с одним десятичным знаком)</t>
  </si>
  <si>
    <t>Внутренние затраты на внедрение и использование цифровых технологий (сумма строк 2502—2504)</t>
  </si>
  <si>
    <t>2501</t>
  </si>
  <si>
    <t>2502</t>
  </si>
  <si>
    <t>2503</t>
  </si>
  <si>
    <t>2504</t>
  </si>
  <si>
    <t>2505</t>
  </si>
  <si>
    <t>2506</t>
  </si>
  <si>
    <t>федерального статистического наблюдения по конкретным формам федерального статистического наблюдения, обязательным для предоставления, а также для направления извещений,</t>
  </si>
  <si>
    <t>уведомлений, квитанций и иных юридически значимых сообщений.</t>
  </si>
  <si>
    <t>В случае направления формы федерального статистического наблюдения через специального оператора связи вышеуказанное взаимодействие с респондентом осуществляется</t>
  </si>
  <si>
    <t>через специального оператора связи.</t>
  </si>
  <si>
    <t>Используются Федеральной службой государственной статистики и ее территориальными органами для дополнительного информирования о проведении в отношении респондента</t>
  </si>
  <si>
    <t>с 9 по 20 января</t>
  </si>
  <si>
    <t>Наличие коллегиального органа с участием общественности (1 — да, 2 — нет)</t>
  </si>
  <si>
    <t>не учтен-</t>
  </si>
  <si>
    <r>
      <t xml:space="preserve">Раздел 6. Численность воспитанников в группах, человек </t>
    </r>
    <r>
      <rPr>
        <sz val="10"/>
        <rFont val="Times New Roman"/>
        <family val="1"/>
        <charset val="204"/>
      </rPr>
      <t>(на конец отчетного года)</t>
    </r>
  </si>
  <si>
    <t>граф 4—11)</t>
  </si>
  <si>
    <t>Кбит/сек.</t>
  </si>
  <si>
    <t>сек. —</t>
  </si>
  <si>
    <t>512 Кбит/</t>
  </si>
  <si>
    <t>сек.</t>
  </si>
  <si>
    <t>999 Кбит/</t>
  </si>
  <si>
    <t>Мбит/сек.</t>
  </si>
  <si>
    <t>Учебно-вспомогательный персонал</t>
  </si>
  <si>
    <t>22</t>
  </si>
  <si>
    <t>75972436</t>
  </si>
  <si>
    <t>413864, Саратовская область, г. Балаково, ул. Степная, д. 29.</t>
  </si>
  <si>
    <t>5</t>
  </si>
  <si>
    <t>1</t>
  </si>
  <si>
    <t>2</t>
  </si>
  <si>
    <t>0</t>
  </si>
  <si>
    <t>dou72balakovo@yandex.ru</t>
  </si>
  <si>
    <t>МАДОУ "Детский сад комбинированного вида № 72 "Родничок" г. Балаково Саратовской области (МАДОУ детский сад № 72)</t>
  </si>
  <si>
    <t>И.о.заведующего</t>
  </si>
  <si>
    <t>Н.А. Морозова</t>
  </si>
  <si>
    <t>8(854 3) 39-05-72</t>
  </si>
  <si>
    <t>33</t>
  </si>
  <si>
    <t>239</t>
  </si>
  <si>
    <t>января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</si>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</sst>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4"/>
      <name val="Times New Roman"/>
      <family val="1"/>
      <charset val="204"/>
    </font>
    <font>
      <sz val="7"/>
      <name val="Times New Roman"/>
      <family val="1"/>
      <charset val="204"/>
    </font>
    <font>
      <sz val="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u/>
      <sz val="10"/>
      <color theme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362">
    <xf numFmtId="0" fontId="0" fillId="0" borderId="0" xfId="0"/>
    <xf numFmtId="0" fontId="3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9" fillId="2" borderId="4" xfId="0" applyNumberFormat="1" applyFont="1" applyFill="1" applyBorder="1" applyAlignment="1">
      <alignment horizontal="center"/>
    </xf>
    <xf numFmtId="0" fontId="9" fillId="2" borderId="5" xfId="0" applyNumberFormat="1" applyFont="1" applyFill="1" applyBorder="1" applyAlignment="1">
      <alignment horizontal="center"/>
    </xf>
    <xf numFmtId="0" fontId="9" fillId="2" borderId="6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horizontal="righ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7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0" xfId="0" applyFont="1"/>
    <xf numFmtId="0" fontId="7" fillId="0" borderId="8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9" fillId="2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 vertical="center"/>
    </xf>
    <xf numFmtId="0" fontId="13" fillId="2" borderId="11" xfId="0" applyNumberFormat="1" applyFont="1" applyFill="1" applyBorder="1" applyAlignment="1">
      <alignment horizontal="center" vertical="center"/>
    </xf>
    <xf numFmtId="0" fontId="13" fillId="2" borderId="12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/>
    </xf>
    <xf numFmtId="0" fontId="13" fillId="2" borderId="0" xfId="0" applyNumberFormat="1" applyFont="1" applyFill="1" applyBorder="1" applyAlignment="1">
      <alignment horizontal="right" vertical="center"/>
    </xf>
    <xf numFmtId="49" fontId="13" fillId="2" borderId="0" xfId="0" applyNumberFormat="1" applyFont="1" applyFill="1" applyBorder="1" applyAlignment="1">
      <alignment horizontal="right" vertical="center"/>
    </xf>
    <xf numFmtId="0" fontId="13" fillId="2" borderId="0" xfId="0" applyNumberFormat="1" applyFont="1" applyFill="1" applyBorder="1" applyAlignment="1">
      <alignment horizontal="left" vertical="center"/>
    </xf>
    <xf numFmtId="0" fontId="3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49" fontId="3" fillId="0" borderId="0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7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/>
    </xf>
    <xf numFmtId="0" fontId="17" fillId="0" borderId="9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right" vertical="center"/>
    </xf>
    <xf numFmtId="0" fontId="11" fillId="0" borderId="0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center"/>
    </xf>
    <xf numFmtId="0" fontId="17" fillId="0" borderId="9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12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left"/>
    </xf>
    <xf numFmtId="0" fontId="16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/>
    </xf>
    <xf numFmtId="0" fontId="3" fillId="3" borderId="0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/>
    </xf>
    <xf numFmtId="0" fontId="3" fillId="0" borderId="2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49" fontId="3" fillId="0" borderId="17" xfId="0" applyNumberFormat="1" applyFont="1" applyBorder="1" applyAlignment="1">
      <alignment horizontal="left"/>
    </xf>
    <xf numFmtId="0" fontId="3" fillId="0" borderId="2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3" fillId="0" borderId="33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3" fillId="0" borderId="32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left"/>
    </xf>
    <xf numFmtId="0" fontId="3" fillId="2" borderId="24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3" fillId="2" borderId="26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4" fillId="0" borderId="9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 applyProtection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16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13" fillId="2" borderId="12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13" fillId="2" borderId="11" xfId="0" applyNumberFormat="1" applyFont="1" applyFill="1" applyBorder="1" applyAlignment="1">
      <alignment horizontal="center" vertical="center"/>
    </xf>
    <xf numFmtId="49" fontId="13" fillId="2" borderId="9" xfId="0" applyNumberFormat="1" applyFont="1" applyFill="1" applyBorder="1" applyAlignment="1">
      <alignment horizontal="left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4" fillId="2" borderId="25" xfId="0" applyNumberFormat="1" applyFont="1" applyFill="1" applyBorder="1" applyAlignment="1">
      <alignment horizontal="center" vertical="center"/>
    </xf>
    <xf numFmtId="0" fontId="4" fillId="2" borderId="26" xfId="0" applyNumberFormat="1" applyFont="1" applyFill="1" applyBorder="1" applyAlignment="1">
      <alignment horizontal="center" vertical="center"/>
    </xf>
    <xf numFmtId="0" fontId="13" fillId="2" borderId="13" xfId="0" applyNumberFormat="1" applyFont="1" applyFill="1" applyBorder="1" applyAlignment="1">
      <alignment horizontal="center"/>
    </xf>
    <xf numFmtId="0" fontId="13" fillId="2" borderId="14" xfId="0" applyNumberFormat="1" applyFont="1" applyFill="1" applyBorder="1" applyAlignment="1">
      <alignment horizontal="center"/>
    </xf>
    <xf numFmtId="0" fontId="13" fillId="2" borderId="15" xfId="0" applyNumberFormat="1" applyFont="1" applyFill="1" applyBorder="1" applyAlignment="1">
      <alignment horizontal="center"/>
    </xf>
    <xf numFmtId="0" fontId="3" fillId="0" borderId="35" xfId="0" applyNumberFormat="1" applyFont="1" applyBorder="1" applyAlignment="1">
      <alignment horizontal="left"/>
    </xf>
    <xf numFmtId="0" fontId="3" fillId="0" borderId="14" xfId="0" applyNumberFormat="1" applyFont="1" applyBorder="1" applyAlignment="1">
      <alignment horizontal="left"/>
    </xf>
    <xf numFmtId="0" fontId="3" fillId="0" borderId="36" xfId="0" applyNumberFormat="1" applyFont="1" applyBorder="1" applyAlignment="1">
      <alignment horizontal="left"/>
    </xf>
    <xf numFmtId="0" fontId="3" fillId="0" borderId="34" xfId="0" applyNumberFormat="1" applyFont="1" applyBorder="1" applyAlignment="1"/>
    <xf numFmtId="49" fontId="3" fillId="0" borderId="34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 vertical="center"/>
    </xf>
    <xf numFmtId="0" fontId="3" fillId="0" borderId="34" xfId="0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right"/>
    </xf>
    <xf numFmtId="0" fontId="3" fillId="0" borderId="19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right"/>
    </xf>
    <xf numFmtId="0" fontId="3" fillId="0" borderId="19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3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right"/>
    </xf>
    <xf numFmtId="0" fontId="3" fillId="0" borderId="10" xfId="0" applyNumberFormat="1" applyFont="1" applyBorder="1" applyAlignment="1">
      <alignment horizontal="right"/>
    </xf>
    <xf numFmtId="0" fontId="3" fillId="0" borderId="2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28" xfId="0" applyNumberFormat="1" applyFont="1" applyBorder="1" applyAlignment="1">
      <alignment horizontal="left"/>
    </xf>
    <xf numFmtId="0" fontId="3" fillId="0" borderId="27" xfId="0" applyNumberFormat="1" applyFont="1" applyBorder="1" applyAlignment="1">
      <alignment horizontal="left" indent="1"/>
    </xf>
    <xf numFmtId="0" fontId="3" fillId="0" borderId="33" xfId="0" applyNumberFormat="1" applyFont="1" applyBorder="1" applyAlignment="1">
      <alignment horizontal="left" indent="1"/>
    </xf>
    <xf numFmtId="49" fontId="3" fillId="0" borderId="33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28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right"/>
    </xf>
    <xf numFmtId="0" fontId="3" fillId="0" borderId="28" xfId="0" applyNumberFormat="1" applyFont="1" applyBorder="1" applyAlignment="1">
      <alignment horizontal="right"/>
    </xf>
    <xf numFmtId="0" fontId="3" fillId="0" borderId="28" xfId="0" applyNumberFormat="1" applyFont="1" applyBorder="1" applyAlignment="1">
      <alignment horizontal="left" indent="3"/>
    </xf>
    <xf numFmtId="0" fontId="3" fillId="0" borderId="34" xfId="0" applyNumberFormat="1" applyFont="1" applyBorder="1" applyAlignment="1">
      <alignment horizontal="left" indent="2"/>
    </xf>
    <xf numFmtId="0" fontId="3" fillId="0" borderId="28" xfId="0" applyNumberFormat="1" applyFont="1" applyBorder="1" applyAlignment="1">
      <alignment horizontal="left" indent="1"/>
    </xf>
    <xf numFmtId="0" fontId="3" fillId="0" borderId="34" xfId="0" applyNumberFormat="1" applyFont="1" applyBorder="1" applyAlignment="1">
      <alignment horizontal="left" indent="1"/>
    </xf>
    <xf numFmtId="0" fontId="3" fillId="0" borderId="28" xfId="0" applyNumberFormat="1" applyFont="1" applyBorder="1" applyAlignment="1">
      <alignment horizontal="left" indent="2"/>
    </xf>
    <xf numFmtId="0" fontId="3" fillId="0" borderId="33" xfId="0" applyNumberFormat="1" applyFont="1" applyBorder="1" applyAlignment="1">
      <alignment horizontal="left" indent="2"/>
    </xf>
    <xf numFmtId="49" fontId="3" fillId="0" borderId="28" xfId="0" applyNumberFormat="1" applyFont="1" applyBorder="1" applyAlignment="1">
      <alignment horizontal="center"/>
    </xf>
    <xf numFmtId="0" fontId="3" fillId="0" borderId="27" xfId="0" applyNumberFormat="1" applyFont="1" applyBorder="1" applyAlignment="1">
      <alignment horizontal="left" indent="2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0" fontId="8" fillId="0" borderId="34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right"/>
    </xf>
    <xf numFmtId="0" fontId="3" fillId="0" borderId="17" xfId="0" applyNumberFormat="1" applyFont="1" applyBorder="1" applyAlignment="1">
      <alignment horizontal="right"/>
    </xf>
    <xf numFmtId="0" fontId="3" fillId="0" borderId="18" xfId="0" applyNumberFormat="1" applyFont="1" applyBorder="1" applyAlignment="1">
      <alignment horizontal="right"/>
    </xf>
    <xf numFmtId="0" fontId="3" fillId="0" borderId="16" xfId="0" applyNumberFormat="1" applyFont="1" applyBorder="1" applyAlignment="1">
      <alignment horizontal="left"/>
    </xf>
    <xf numFmtId="0" fontId="3" fillId="0" borderId="17" xfId="0" applyNumberFormat="1" applyFont="1" applyBorder="1" applyAlignment="1">
      <alignment horizontal="left"/>
    </xf>
    <xf numFmtId="0" fontId="3" fillId="0" borderId="18" xfId="0" applyNumberFormat="1" applyFont="1" applyBorder="1" applyAlignment="1">
      <alignment horizontal="left"/>
    </xf>
    <xf numFmtId="0" fontId="3" fillId="3" borderId="34" xfId="0" applyNumberFormat="1" applyFont="1" applyFill="1" applyBorder="1" applyAlignment="1">
      <alignment horizontal="center"/>
    </xf>
    <xf numFmtId="0" fontId="3" fillId="0" borderId="8" xfId="0" applyNumberFormat="1" applyFont="1" applyBorder="1" applyAlignment="1">
      <alignment horizontal="left" indent="1"/>
    </xf>
    <xf numFmtId="0" fontId="3" fillId="0" borderId="9" xfId="0" applyNumberFormat="1" applyFont="1" applyBorder="1" applyAlignment="1">
      <alignment horizontal="left" indent="1"/>
    </xf>
    <xf numFmtId="0" fontId="3" fillId="0" borderId="10" xfId="0" applyNumberFormat="1" applyFont="1" applyBorder="1" applyAlignment="1">
      <alignment horizontal="left" indent="1"/>
    </xf>
    <xf numFmtId="0" fontId="3" fillId="0" borderId="2" xfId="0" applyNumberFormat="1" applyFont="1" applyBorder="1" applyAlignment="1">
      <alignment horizontal="left" indent="1"/>
    </xf>
    <xf numFmtId="0" fontId="3" fillId="0" borderId="19" xfId="0" applyNumberFormat="1" applyFont="1" applyBorder="1" applyAlignment="1">
      <alignment horizontal="left" indent="1"/>
    </xf>
    <xf numFmtId="0" fontId="3" fillId="0" borderId="3" xfId="0" applyNumberFormat="1" applyFont="1" applyBorder="1" applyAlignment="1">
      <alignment horizontal="left" indent="1"/>
    </xf>
    <xf numFmtId="0" fontId="3" fillId="3" borderId="2" xfId="0" applyNumberFormat="1" applyFont="1" applyFill="1" applyBorder="1" applyAlignment="1">
      <alignment horizontal="center"/>
    </xf>
    <xf numFmtId="0" fontId="3" fillId="3" borderId="19" xfId="0" applyNumberFormat="1" applyFont="1" applyFill="1" applyBorder="1" applyAlignment="1">
      <alignment horizontal="center"/>
    </xf>
    <xf numFmtId="0" fontId="3" fillId="3" borderId="3" xfId="0" applyNumberFormat="1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center"/>
    </xf>
    <xf numFmtId="0" fontId="3" fillId="3" borderId="9" xfId="0" applyNumberFormat="1" applyFont="1" applyFill="1" applyBorder="1" applyAlignment="1">
      <alignment horizontal="center"/>
    </xf>
    <xf numFmtId="0" fontId="3" fillId="3" borderId="10" xfId="0" applyNumberFormat="1" applyFont="1" applyFill="1" applyBorder="1" applyAlignment="1">
      <alignment horizontal="center"/>
    </xf>
    <xf numFmtId="0" fontId="3" fillId="0" borderId="16" xfId="0" applyNumberFormat="1" applyFont="1" applyBorder="1" applyAlignment="1">
      <alignment horizontal="left" indent="2"/>
    </xf>
    <xf numFmtId="0" fontId="3" fillId="0" borderId="17" xfId="0" applyNumberFormat="1" applyFont="1" applyBorder="1" applyAlignment="1">
      <alignment horizontal="left" indent="2"/>
    </xf>
    <xf numFmtId="0" fontId="3" fillId="0" borderId="18" xfId="0" applyNumberFormat="1" applyFont="1" applyBorder="1" applyAlignment="1">
      <alignment horizontal="left" indent="2"/>
    </xf>
    <xf numFmtId="0" fontId="3" fillId="0" borderId="2" xfId="0" applyNumberFormat="1" applyFont="1" applyBorder="1" applyAlignment="1">
      <alignment horizontal="left" wrapText="1" indent="1"/>
    </xf>
    <xf numFmtId="0" fontId="3" fillId="0" borderId="2" xfId="0" applyNumberFormat="1" applyFont="1" applyBorder="1" applyAlignment="1">
      <alignment horizontal="left"/>
    </xf>
    <xf numFmtId="0" fontId="3" fillId="0" borderId="19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6" xfId="0" applyNumberFormat="1" applyFont="1" applyBorder="1" applyAlignment="1">
      <alignment horizontal="left" indent="1"/>
    </xf>
    <xf numFmtId="0" fontId="3" fillId="0" borderId="17" xfId="0" applyNumberFormat="1" applyFont="1" applyBorder="1" applyAlignment="1">
      <alignment horizontal="left" indent="1"/>
    </xf>
    <xf numFmtId="0" fontId="3" fillId="0" borderId="18" xfId="0" applyNumberFormat="1" applyFont="1" applyBorder="1" applyAlignment="1">
      <alignment horizontal="left" indent="1"/>
    </xf>
    <xf numFmtId="0" fontId="9" fillId="0" borderId="27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19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28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16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0" fontId="9" fillId="0" borderId="27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center"/>
    </xf>
    <xf numFmtId="49" fontId="9" fillId="0" borderId="19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9" fillId="0" borderId="19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34" xfId="0" applyNumberFormat="1" applyFont="1" applyBorder="1" applyAlignment="1">
      <alignment horizontal="center" vertical="center"/>
    </xf>
    <xf numFmtId="0" fontId="9" fillId="0" borderId="27" xfId="0" applyNumberFormat="1" applyFont="1" applyBorder="1" applyAlignment="1">
      <alignment horizontal="left" indent="1"/>
    </xf>
    <xf numFmtId="49" fontId="9" fillId="0" borderId="8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0" fontId="9" fillId="0" borderId="8" xfId="0" applyNumberFormat="1" applyFont="1" applyBorder="1" applyAlignment="1">
      <alignment horizontal="center"/>
    </xf>
    <xf numFmtId="0" fontId="9" fillId="0" borderId="9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9" fillId="0" borderId="33" xfId="0" applyNumberFormat="1" applyFont="1" applyBorder="1" applyAlignment="1">
      <alignment horizontal="left" indent="1"/>
    </xf>
    <xf numFmtId="0" fontId="9" fillId="0" borderId="28" xfId="0" applyNumberFormat="1" applyFont="1" applyBorder="1" applyAlignment="1">
      <alignment horizontal="left" indent="2"/>
    </xf>
    <xf numFmtId="0" fontId="9" fillId="0" borderId="34" xfId="0" applyNumberFormat="1" applyFont="1" applyBorder="1" applyAlignment="1">
      <alignment horizontal="left" indent="2"/>
    </xf>
    <xf numFmtId="49" fontId="9" fillId="0" borderId="34" xfId="0" applyNumberFormat="1" applyFont="1" applyBorder="1" applyAlignment="1">
      <alignment horizontal="center"/>
    </xf>
    <xf numFmtId="0" fontId="9" fillId="0" borderId="34" xfId="0" applyNumberFormat="1" applyFont="1" applyBorder="1" applyAlignment="1">
      <alignment horizontal="center"/>
    </xf>
    <xf numFmtId="49" fontId="9" fillId="0" borderId="28" xfId="0" applyNumberFormat="1" applyFont="1" applyBorder="1" applyAlignment="1">
      <alignment horizontal="center"/>
    </xf>
    <xf numFmtId="0" fontId="9" fillId="0" borderId="28" xfId="0" applyNumberFormat="1" applyFont="1" applyBorder="1" applyAlignment="1">
      <alignment horizontal="center"/>
    </xf>
    <xf numFmtId="0" fontId="9" fillId="0" borderId="28" xfId="0" applyNumberFormat="1" applyFont="1" applyBorder="1" applyAlignment="1">
      <alignment horizontal="left" indent="1"/>
    </xf>
    <xf numFmtId="0" fontId="9" fillId="0" borderId="34" xfId="0" applyNumberFormat="1" applyFont="1" applyBorder="1" applyAlignment="1">
      <alignment horizontal="left" indent="1"/>
    </xf>
    <xf numFmtId="0" fontId="9" fillId="0" borderId="28" xfId="0" applyNumberFormat="1" applyFont="1" applyBorder="1" applyAlignment="1">
      <alignment horizontal="left"/>
    </xf>
    <xf numFmtId="0" fontId="9" fillId="0" borderId="33" xfId="0" applyNumberFormat="1" applyFont="1" applyBorder="1" applyAlignment="1">
      <alignment horizontal="left"/>
    </xf>
    <xf numFmtId="0" fontId="9" fillId="0" borderId="8" xfId="0" applyNumberFormat="1" applyFont="1" applyBorder="1" applyAlignment="1">
      <alignment horizontal="left"/>
    </xf>
    <xf numFmtId="0" fontId="9" fillId="0" borderId="9" xfId="0" applyNumberFormat="1" applyFont="1" applyBorder="1" applyAlignment="1">
      <alignment horizontal="left"/>
    </xf>
    <xf numFmtId="0" fontId="9" fillId="0" borderId="10" xfId="0" applyNumberFormat="1" applyFont="1" applyBorder="1" applyAlignment="1">
      <alignment horizontal="left"/>
    </xf>
    <xf numFmtId="0" fontId="9" fillId="0" borderId="2" xfId="0" applyNumberFormat="1" applyFont="1" applyBorder="1" applyAlignment="1">
      <alignment horizontal="left"/>
    </xf>
    <xf numFmtId="0" fontId="9" fillId="0" borderId="19" xfId="0" applyNumberFormat="1" applyFont="1" applyBorder="1" applyAlignment="1">
      <alignment horizontal="left"/>
    </xf>
    <xf numFmtId="0" fontId="9" fillId="0" borderId="3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9" fillId="0" borderId="7" xfId="0" applyNumberFormat="1" applyFont="1" applyBorder="1" applyAlignment="1">
      <alignment horizontal="left"/>
    </xf>
    <xf numFmtId="0" fontId="9" fillId="0" borderId="27" xfId="0" applyNumberFormat="1" applyFont="1" applyBorder="1" applyAlignment="1">
      <alignment horizontal="left" indent="2"/>
    </xf>
    <xf numFmtId="0" fontId="9" fillId="0" borderId="33" xfId="0" applyNumberFormat="1" applyFont="1" applyBorder="1" applyAlignment="1">
      <alignment horizontal="left" indent="2"/>
    </xf>
    <xf numFmtId="0" fontId="9" fillId="0" borderId="34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10" xfId="0" applyNumberFormat="1" applyFont="1" applyBorder="1" applyAlignment="1">
      <alignment horizontal="left"/>
    </xf>
    <xf numFmtId="0" fontId="3" fillId="0" borderId="34" xfId="0" applyNumberFormat="1" applyFont="1" applyBorder="1" applyAlignment="1">
      <alignment horizontal="left"/>
    </xf>
    <xf numFmtId="0" fontId="3" fillId="0" borderId="33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/>
    </xf>
    <xf numFmtId="0" fontId="9" fillId="0" borderId="33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indent="2"/>
    </xf>
    <xf numFmtId="0" fontId="3" fillId="0" borderId="9" xfId="0" applyNumberFormat="1" applyFont="1" applyBorder="1" applyAlignment="1">
      <alignment horizontal="left" indent="2"/>
    </xf>
    <xf numFmtId="0" fontId="3" fillId="0" borderId="10" xfId="0" applyNumberFormat="1" applyFont="1" applyBorder="1" applyAlignment="1">
      <alignment horizontal="left" indent="2"/>
    </xf>
    <xf numFmtId="0" fontId="3" fillId="0" borderId="2" xfId="0" applyNumberFormat="1" applyFont="1" applyBorder="1" applyAlignment="1">
      <alignment horizontal="left" indent="2"/>
    </xf>
    <xf numFmtId="0" fontId="3" fillId="0" borderId="19" xfId="0" applyNumberFormat="1" applyFont="1" applyBorder="1" applyAlignment="1">
      <alignment horizontal="left" indent="2"/>
    </xf>
    <xf numFmtId="0" fontId="3" fillId="0" borderId="3" xfId="0" applyNumberFormat="1" applyFont="1" applyBorder="1" applyAlignment="1">
      <alignment horizontal="left" indent="2"/>
    </xf>
    <xf numFmtId="0" fontId="9" fillId="3" borderId="2" xfId="0" applyNumberFormat="1" applyFont="1" applyFill="1" applyBorder="1" applyAlignment="1">
      <alignment horizontal="center"/>
    </xf>
    <xf numFmtId="0" fontId="9" fillId="3" borderId="19" xfId="0" applyNumberFormat="1" applyFont="1" applyFill="1" applyBorder="1" applyAlignment="1">
      <alignment horizontal="center"/>
    </xf>
    <xf numFmtId="0" fontId="9" fillId="3" borderId="3" xfId="0" applyNumberFormat="1" applyFont="1" applyFill="1" applyBorder="1" applyAlignment="1">
      <alignment horizontal="center"/>
    </xf>
    <xf numFmtId="0" fontId="9" fillId="3" borderId="8" xfId="0" applyNumberFormat="1" applyFont="1" applyFill="1" applyBorder="1" applyAlignment="1">
      <alignment horizontal="center"/>
    </xf>
    <xf numFmtId="0" fontId="9" fillId="3" borderId="9" xfId="0" applyNumberFormat="1" applyFont="1" applyFill="1" applyBorder="1" applyAlignment="1">
      <alignment horizontal="center"/>
    </xf>
    <xf numFmtId="0" fontId="9" fillId="3" borderId="10" xfId="0" applyNumberFormat="1" applyFont="1" applyFill="1" applyBorder="1" applyAlignment="1">
      <alignment horizontal="center"/>
    </xf>
    <xf numFmtId="0" fontId="9" fillId="3" borderId="34" xfId="0" applyNumberFormat="1" applyFont="1" applyFill="1" applyBorder="1" applyAlignment="1">
      <alignment horizontal="center"/>
    </xf>
    <xf numFmtId="0" fontId="9" fillId="0" borderId="33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/>
    </xf>
    <xf numFmtId="164" fontId="3" fillId="0" borderId="19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0" fontId="9" fillId="0" borderId="27" xfId="0" applyNumberFormat="1" applyFont="1" applyBorder="1" applyAlignment="1">
      <alignment horizontal="center"/>
    </xf>
    <xf numFmtId="0" fontId="9" fillId="0" borderId="33" xfId="0" applyNumberFormat="1" applyFont="1" applyBorder="1" applyAlignment="1">
      <alignment horizontal="center"/>
    </xf>
    <xf numFmtId="0" fontId="9" fillId="0" borderId="33" xfId="0" applyNumberFormat="1" applyFont="1" applyBorder="1" applyAlignment="1">
      <alignment horizontal="center" wrapText="1"/>
    </xf>
    <xf numFmtId="164" fontId="3" fillId="0" borderId="34" xfId="0" applyNumberFormat="1" applyFont="1" applyBorder="1" applyAlignment="1">
      <alignment horizontal="right"/>
    </xf>
    <xf numFmtId="0" fontId="3" fillId="0" borderId="2" xfId="0" applyNumberFormat="1" applyFont="1" applyBorder="1" applyAlignment="1">
      <alignment horizontal="left" indent="3"/>
    </xf>
    <xf numFmtId="0" fontId="3" fillId="0" borderId="19" xfId="0" applyNumberFormat="1" applyFont="1" applyBorder="1" applyAlignment="1">
      <alignment horizontal="left" indent="3"/>
    </xf>
    <xf numFmtId="0" fontId="3" fillId="0" borderId="3" xfId="0" applyNumberFormat="1" applyFont="1" applyBorder="1" applyAlignment="1">
      <alignment horizontal="left" indent="3"/>
    </xf>
    <xf numFmtId="164" fontId="3" fillId="0" borderId="27" xfId="0" applyNumberFormat="1" applyFont="1" applyBorder="1" applyAlignment="1">
      <alignment horizontal="right"/>
    </xf>
    <xf numFmtId="164" fontId="3" fillId="0" borderId="33" xfId="0" applyNumberFormat="1" applyFont="1" applyBorder="1" applyAlignment="1">
      <alignment horizontal="right"/>
    </xf>
    <xf numFmtId="0" fontId="3" fillId="0" borderId="33" xfId="0" applyNumberFormat="1" applyFont="1" applyBorder="1" applyAlignment="1">
      <alignment horizontal="left" indent="3"/>
    </xf>
    <xf numFmtId="0" fontId="3" fillId="0" borderId="16" xfId="0" applyNumberFormat="1" applyFont="1" applyBorder="1" applyAlignment="1">
      <alignment horizontal="left" indent="3"/>
    </xf>
    <xf numFmtId="0" fontId="3" fillId="0" borderId="17" xfId="0" applyNumberFormat="1" applyFont="1" applyBorder="1" applyAlignment="1">
      <alignment horizontal="left" indent="3"/>
    </xf>
    <xf numFmtId="0" fontId="3" fillId="0" borderId="18" xfId="0" applyNumberFormat="1" applyFont="1" applyBorder="1" applyAlignment="1">
      <alignment horizontal="left" indent="3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left" indent="2"/>
    </xf>
    <xf numFmtId="0" fontId="3" fillId="0" borderId="0" xfId="0" applyNumberFormat="1" applyFont="1" applyBorder="1" applyAlignment="1">
      <alignment horizontal="left" indent="2"/>
    </xf>
    <xf numFmtId="0" fontId="3" fillId="0" borderId="7" xfId="0" applyNumberFormat="1" applyFont="1" applyBorder="1" applyAlignment="1">
      <alignment horizontal="left" indent="2"/>
    </xf>
    <xf numFmtId="0" fontId="3" fillId="0" borderId="27" xfId="0" applyNumberFormat="1" applyFont="1" applyBorder="1" applyAlignment="1">
      <alignment horizontal="right"/>
    </xf>
    <xf numFmtId="0" fontId="6" fillId="0" borderId="19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19" xfId="0" applyNumberFormat="1" applyFont="1" applyBorder="1" applyAlignment="1">
      <alignment horizontal="center" wrapText="1"/>
    </xf>
    <xf numFmtId="49" fontId="18" fillId="0" borderId="9" xfId="1" applyNumberFormat="1" applyBorder="1" applyAlignment="1">
      <alignment horizontal="center"/>
    </xf>
    <xf numFmtId="49" fontId="3" fillId="0" borderId="9" xfId="0" applyNumberFormat="1" applyFont="1" applyBorder="1" applyAlignment="1">
      <alignment horizontal="left"/>
    </xf>
    <xf numFmtId="0" fontId="3" fillId="0" borderId="27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dou72balakovo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CU37"/>
  <sheetViews>
    <sheetView topLeftCell="M12" zoomScaleNormal="100" workbookViewId="0">
      <selection activeCell="EM33" sqref="EM33"/>
    </sheetView>
  </sheetViews>
  <sheetFormatPr defaultColWidth="1.42578125" defaultRowHeight="12.75" x14ac:dyDescent="0.2"/>
  <cols>
    <col min="1" max="96" width="1.42578125" style="1"/>
    <col min="97" max="97" width="2.140625" style="1" customWidth="1"/>
    <col min="98" max="16384" width="1.42578125" style="1"/>
  </cols>
  <sheetData>
    <row r="1" spans="1:99" x14ac:dyDescent="0.2">
      <c r="O1" s="121" t="s">
        <v>55</v>
      </c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3"/>
    </row>
    <row r="2" spans="1:99" s="2" customFormat="1" ht="6" customHeight="1" x14ac:dyDescent="0.15"/>
    <row r="3" spans="1:99" x14ac:dyDescent="0.2">
      <c r="O3" s="124" t="s">
        <v>0</v>
      </c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6"/>
    </row>
    <row r="4" spans="1:99" ht="6" customHeight="1" x14ac:dyDescent="0.2"/>
    <row r="5" spans="1:99" s="6" customFormat="1" x14ac:dyDescent="0.2">
      <c r="I5" s="44"/>
      <c r="J5" s="44"/>
      <c r="K5" s="127" t="s">
        <v>111</v>
      </c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9"/>
      <c r="CL5" s="44"/>
      <c r="CM5" s="44"/>
    </row>
    <row r="6" spans="1:99" s="6" customFormat="1" x14ac:dyDescent="0.2">
      <c r="I6" s="44"/>
      <c r="J6" s="44"/>
      <c r="K6" s="130" t="s">
        <v>121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2"/>
      <c r="CL6" s="44"/>
      <c r="CM6" s="44"/>
    </row>
    <row r="7" spans="1:99" s="6" customFormat="1" x14ac:dyDescent="0.2">
      <c r="I7" s="44"/>
      <c r="J7" s="44"/>
      <c r="K7" s="133" t="s">
        <v>122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5"/>
      <c r="CL7" s="44"/>
      <c r="CM7" s="44"/>
    </row>
    <row r="8" spans="1:99" ht="30" customHeight="1" thickBot="1" x14ac:dyDescent="0.25"/>
    <row r="9" spans="1:99" s="35" customFormat="1" ht="21.75" customHeight="1" x14ac:dyDescent="0.3">
      <c r="O9" s="147" t="s">
        <v>93</v>
      </c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9"/>
    </row>
    <row r="10" spans="1:99" s="34" customFormat="1" ht="18.75" x14ac:dyDescent="0.2">
      <c r="O10" s="136" t="s">
        <v>94</v>
      </c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8"/>
    </row>
    <row r="11" spans="1:99" s="34" customFormat="1" ht="18.75" x14ac:dyDescent="0.2">
      <c r="O11" s="136" t="s">
        <v>95</v>
      </c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8"/>
    </row>
    <row r="12" spans="1:99" s="34" customFormat="1" ht="18.75" x14ac:dyDescent="0.2">
      <c r="O12" s="32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6"/>
      <c r="AP12" s="33"/>
      <c r="AQ12" s="33"/>
      <c r="AR12" s="33"/>
      <c r="AS12" s="33"/>
      <c r="AT12" s="33"/>
      <c r="AU12" s="33"/>
      <c r="AV12" s="36"/>
      <c r="AW12" s="33"/>
      <c r="AX12" s="37" t="s">
        <v>69</v>
      </c>
      <c r="AY12" s="139" t="s">
        <v>931</v>
      </c>
      <c r="AZ12" s="139"/>
      <c r="BA12" s="139"/>
      <c r="BB12" s="38" t="s">
        <v>22</v>
      </c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1"/>
    </row>
    <row r="13" spans="1:99" s="8" customFormat="1" ht="3.95" customHeight="1" thickBot="1" x14ac:dyDescent="0.25">
      <c r="O13" s="12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4"/>
    </row>
    <row r="14" spans="1:99" ht="30" customHeight="1" thickBot="1" x14ac:dyDescent="0.25"/>
    <row r="15" spans="1:99" s="6" customFormat="1" ht="13.5" thickBot="1" x14ac:dyDescent="0.25">
      <c r="A15" s="140" t="s">
        <v>56</v>
      </c>
      <c r="B15" s="141"/>
      <c r="C15" s="141"/>
      <c r="D15" s="141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 t="s">
        <v>57</v>
      </c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3"/>
      <c r="BZ15" s="144" t="s">
        <v>54</v>
      </c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6"/>
    </row>
    <row r="16" spans="1:99" s="6" customFormat="1" x14ac:dyDescent="0.2">
      <c r="A16" s="150" t="s">
        <v>173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2"/>
      <c r="AZ16" s="86" t="s">
        <v>919</v>
      </c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8"/>
    </row>
    <row r="17" spans="1:99" s="6" customFormat="1" x14ac:dyDescent="0.2">
      <c r="A17" s="82" t="s">
        <v>174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4"/>
      <c r="AZ17" s="86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8"/>
      <c r="BZ17" s="119" t="s">
        <v>16</v>
      </c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</row>
    <row r="18" spans="1:99" s="6" customFormat="1" x14ac:dyDescent="0.2">
      <c r="A18" s="82" t="s">
        <v>175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4"/>
      <c r="AZ18" s="86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8"/>
      <c r="BZ18" s="119" t="s">
        <v>17</v>
      </c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</row>
    <row r="19" spans="1:99" s="6" customFormat="1" x14ac:dyDescent="0.2">
      <c r="A19" s="82" t="s">
        <v>176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4"/>
      <c r="AZ19" s="86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8"/>
      <c r="BZ19" s="119" t="s">
        <v>184</v>
      </c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</row>
    <row r="20" spans="1:99" s="6" customFormat="1" x14ac:dyDescent="0.2">
      <c r="A20" s="17"/>
      <c r="B20" s="18" t="s">
        <v>67</v>
      </c>
      <c r="C20" s="18"/>
      <c r="D20" s="18" t="s">
        <v>68</v>
      </c>
      <c r="E20" s="18"/>
      <c r="F20" s="18"/>
      <c r="G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9"/>
      <c r="AZ20" s="86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8"/>
      <c r="BV20" s="10"/>
      <c r="BZ20" s="120" t="s">
        <v>18</v>
      </c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</row>
    <row r="21" spans="1:99" s="6" customFormat="1" x14ac:dyDescent="0.2">
      <c r="A21" s="17"/>
      <c r="B21" s="18"/>
      <c r="C21" s="18"/>
      <c r="D21" s="18" t="s">
        <v>20</v>
      </c>
      <c r="E21" s="18"/>
      <c r="F21" s="18"/>
      <c r="G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9"/>
      <c r="AZ21" s="86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8"/>
      <c r="BV21" s="10"/>
      <c r="BZ21" s="15" t="s">
        <v>19</v>
      </c>
      <c r="CA21" s="11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"/>
      <c r="CP21" s="16" t="s">
        <v>15</v>
      </c>
      <c r="CQ21" s="114"/>
      <c r="CR21" s="114"/>
      <c r="CS21" s="114"/>
      <c r="CT21" s="114"/>
      <c r="CU21" s="114"/>
    </row>
    <row r="22" spans="1:99" s="6" customFormat="1" x14ac:dyDescent="0.2">
      <c r="A22" s="1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9"/>
      <c r="AZ22" s="86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8"/>
      <c r="BV22" s="10"/>
      <c r="BZ22" s="15" t="s">
        <v>19</v>
      </c>
      <c r="CA22" s="11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"/>
      <c r="CP22" s="16" t="s">
        <v>15</v>
      </c>
      <c r="CQ22" s="114"/>
      <c r="CR22" s="114"/>
      <c r="CS22" s="114"/>
      <c r="CT22" s="114"/>
      <c r="CU22" s="114"/>
    </row>
    <row r="23" spans="1:99" s="46" customFormat="1" ht="13.5" thickBot="1" x14ac:dyDescent="0.25">
      <c r="A23" s="1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8"/>
      <c r="AZ23" s="86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8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</row>
    <row r="24" spans="1:99" s="6" customFormat="1" ht="13.5" thickBot="1" x14ac:dyDescent="0.2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3"/>
      <c r="AZ24" s="115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7"/>
      <c r="BZ24" s="108" t="s">
        <v>13</v>
      </c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10"/>
    </row>
    <row r="25" spans="1:99" s="24" customFormat="1" ht="15" customHeight="1" x14ac:dyDescent="0.2"/>
    <row r="26" spans="1:99" ht="15" customHeight="1" x14ac:dyDescent="0.2">
      <c r="A26" s="51"/>
      <c r="B26" s="107" t="s">
        <v>2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11" t="s">
        <v>939</v>
      </c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52"/>
    </row>
    <row r="27" spans="1:99" s="27" customFormat="1" ht="3" customHeight="1" x14ac:dyDescent="0.15">
      <c r="A27" s="25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26"/>
    </row>
    <row r="28" spans="1:99" ht="15" customHeight="1" x14ac:dyDescent="0.2">
      <c r="A28" s="51"/>
      <c r="B28" s="107" t="s">
        <v>3</v>
      </c>
      <c r="C28" s="107"/>
      <c r="D28" s="107"/>
      <c r="E28" s="107"/>
      <c r="F28" s="107"/>
      <c r="G28" s="107"/>
      <c r="H28" s="107"/>
      <c r="I28" s="107"/>
      <c r="J28" s="107"/>
      <c r="K28" s="107"/>
      <c r="L28" s="95" t="s">
        <v>933</v>
      </c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52"/>
    </row>
    <row r="29" spans="1:99" s="27" customFormat="1" ht="3" customHeight="1" x14ac:dyDescent="0.15">
      <c r="A29" s="25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26"/>
    </row>
    <row r="30" spans="1:99" ht="15" customHeight="1" thickBot="1" x14ac:dyDescent="0.25"/>
    <row r="31" spans="1:99" s="6" customFormat="1" ht="13.5" thickBot="1" x14ac:dyDescent="0.25">
      <c r="A31" s="89" t="s">
        <v>4</v>
      </c>
      <c r="B31" s="89"/>
      <c r="C31" s="89"/>
      <c r="D31" s="89"/>
      <c r="E31" s="89"/>
      <c r="F31" s="90"/>
      <c r="G31" s="90"/>
      <c r="H31" s="90"/>
      <c r="I31" s="90"/>
      <c r="J31" s="90"/>
      <c r="K31" s="91" t="s">
        <v>12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4"/>
    </row>
    <row r="32" spans="1:99" s="6" customFormat="1" x14ac:dyDescent="0.2">
      <c r="A32" s="85" t="s">
        <v>5</v>
      </c>
      <c r="B32" s="85"/>
      <c r="C32" s="85"/>
      <c r="D32" s="85"/>
      <c r="E32" s="85"/>
      <c r="F32" s="86"/>
      <c r="G32" s="86"/>
      <c r="H32" s="86"/>
      <c r="I32" s="86"/>
      <c r="J32" s="86"/>
      <c r="K32" s="96" t="s">
        <v>132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6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8"/>
      <c r="BF32" s="86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8"/>
      <c r="CA32" s="86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8"/>
    </row>
    <row r="33" spans="1:99" s="6" customFormat="1" x14ac:dyDescent="0.2">
      <c r="A33" s="85"/>
      <c r="B33" s="85"/>
      <c r="C33" s="85"/>
      <c r="D33" s="85"/>
      <c r="E33" s="85"/>
      <c r="F33" s="86"/>
      <c r="G33" s="86"/>
      <c r="H33" s="86"/>
      <c r="I33" s="86"/>
      <c r="J33" s="86"/>
      <c r="K33" s="85" t="s">
        <v>131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6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8"/>
      <c r="BF33" s="86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8"/>
      <c r="CA33" s="86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8"/>
    </row>
    <row r="34" spans="1:99" s="6" customFormat="1" x14ac:dyDescent="0.2">
      <c r="A34" s="85"/>
      <c r="B34" s="85"/>
      <c r="C34" s="85"/>
      <c r="D34" s="85"/>
      <c r="E34" s="85"/>
      <c r="F34" s="86"/>
      <c r="G34" s="86"/>
      <c r="H34" s="86"/>
      <c r="I34" s="86"/>
      <c r="J34" s="86"/>
      <c r="K34" s="85" t="s">
        <v>112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6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8"/>
      <c r="BF34" s="86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8"/>
      <c r="CA34" s="86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8"/>
    </row>
    <row r="35" spans="1:99" s="6" customFormat="1" x14ac:dyDescent="0.2">
      <c r="A35" s="85"/>
      <c r="B35" s="85"/>
      <c r="C35" s="85"/>
      <c r="D35" s="85"/>
      <c r="E35" s="85"/>
      <c r="F35" s="86"/>
      <c r="G35" s="86"/>
      <c r="H35" s="86"/>
      <c r="I35" s="86"/>
      <c r="J35" s="86"/>
      <c r="K35" s="98" t="s">
        <v>113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86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8"/>
      <c r="BF35" s="86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8"/>
      <c r="CA35" s="86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8"/>
    </row>
    <row r="36" spans="1:99" s="6" customFormat="1" ht="13.5" thickBot="1" x14ac:dyDescent="0.25">
      <c r="A36" s="89">
        <v>1</v>
      </c>
      <c r="B36" s="89"/>
      <c r="C36" s="89"/>
      <c r="D36" s="89"/>
      <c r="E36" s="89"/>
      <c r="F36" s="89"/>
      <c r="G36" s="89"/>
      <c r="H36" s="89"/>
      <c r="I36" s="89"/>
      <c r="J36" s="89"/>
      <c r="K36" s="85">
        <v>2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103">
        <v>3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5"/>
      <c r="BF36" s="103">
        <v>4</v>
      </c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5"/>
      <c r="CA36" s="103">
        <v>5</v>
      </c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5"/>
    </row>
    <row r="37" spans="1:99" s="6" customFormat="1" ht="15" customHeight="1" thickBot="1" x14ac:dyDescent="0.25">
      <c r="A37" s="99" t="s">
        <v>23</v>
      </c>
      <c r="B37" s="99"/>
      <c r="C37" s="99"/>
      <c r="D37" s="99"/>
      <c r="E37" s="99"/>
      <c r="F37" s="99"/>
      <c r="G37" s="99"/>
      <c r="H37" s="99"/>
      <c r="I37" s="99"/>
      <c r="J37" s="99"/>
      <c r="K37" s="99" t="s">
        <v>932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100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2"/>
      <c r="BF37" s="100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2"/>
      <c r="CA37" s="100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2"/>
    </row>
  </sheetData>
  <mergeCells count="74">
    <mergeCell ref="BF32:BZ32"/>
    <mergeCell ref="BF33:BZ33"/>
    <mergeCell ref="BF34:BZ34"/>
    <mergeCell ref="BF35:BZ35"/>
    <mergeCell ref="BF36:BZ36"/>
    <mergeCell ref="AZ17:BU17"/>
    <mergeCell ref="BZ17:CU17"/>
    <mergeCell ref="O1:CG1"/>
    <mergeCell ref="O3:CG3"/>
    <mergeCell ref="K5:CK5"/>
    <mergeCell ref="K6:CK6"/>
    <mergeCell ref="K7:CK7"/>
    <mergeCell ref="O10:CG10"/>
    <mergeCell ref="AY12:BA12"/>
    <mergeCell ref="A15:AY15"/>
    <mergeCell ref="AZ15:BU15"/>
    <mergeCell ref="O11:CG11"/>
    <mergeCell ref="BZ15:CU15"/>
    <mergeCell ref="O9:CG9"/>
    <mergeCell ref="AZ16:BU16"/>
    <mergeCell ref="A16:AY16"/>
    <mergeCell ref="BZ18:CU18"/>
    <mergeCell ref="AZ19:BU19"/>
    <mergeCell ref="BZ19:CU19"/>
    <mergeCell ref="AZ18:BU18"/>
    <mergeCell ref="AZ21:BU21"/>
    <mergeCell ref="CB21:CN21"/>
    <mergeCell ref="CQ21:CU21"/>
    <mergeCell ref="AZ20:BU20"/>
    <mergeCell ref="BZ20:CU20"/>
    <mergeCell ref="CB22:CN22"/>
    <mergeCell ref="CQ22:CU22"/>
    <mergeCell ref="AZ24:BU24"/>
    <mergeCell ref="AC27:CT27"/>
    <mergeCell ref="AZ23:BU23"/>
    <mergeCell ref="L29:CT29"/>
    <mergeCell ref="B28:K28"/>
    <mergeCell ref="BZ24:CU24"/>
    <mergeCell ref="B26:AB26"/>
    <mergeCell ref="AC26:CT26"/>
    <mergeCell ref="B27:AB27"/>
    <mergeCell ref="A37:J37"/>
    <mergeCell ref="K37:AJ37"/>
    <mergeCell ref="AK37:BE37"/>
    <mergeCell ref="CA37:CU37"/>
    <mergeCell ref="A36:J36"/>
    <mergeCell ref="K36:AJ36"/>
    <mergeCell ref="AK36:BE36"/>
    <mergeCell ref="CA36:CU36"/>
    <mergeCell ref="BF37:BZ37"/>
    <mergeCell ref="A35:J35"/>
    <mergeCell ref="K35:AJ35"/>
    <mergeCell ref="AK35:BE35"/>
    <mergeCell ref="CA35:CU35"/>
    <mergeCell ref="A34:J34"/>
    <mergeCell ref="K34:AJ34"/>
    <mergeCell ref="AK34:BE34"/>
    <mergeCell ref="CA34:CU34"/>
    <mergeCell ref="A17:AY17"/>
    <mergeCell ref="A18:AY18"/>
    <mergeCell ref="A19:AY19"/>
    <mergeCell ref="A33:J33"/>
    <mergeCell ref="AK33:BE33"/>
    <mergeCell ref="A31:J31"/>
    <mergeCell ref="K31:CU31"/>
    <mergeCell ref="L28:CT28"/>
    <mergeCell ref="AZ22:BU22"/>
    <mergeCell ref="CA33:CU33"/>
    <mergeCell ref="K33:AJ33"/>
    <mergeCell ref="A32:J32"/>
    <mergeCell ref="K32:AJ32"/>
    <mergeCell ref="AK32:BE32"/>
    <mergeCell ref="CA32:CU32"/>
    <mergeCell ref="B29:K29"/>
  </mergeCells>
  <phoneticPr fontId="2" type="noConversion"/>
  <pageMargins left="0.39370078740157483" right="0.39370078740157483" top="0.78740157480314965" bottom="0.39370078740157483" header="0.27559055118110237" footer="0.27559055118110237"/>
  <pageSetup paperSize="9" scale="9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CU37"/>
  <sheetViews>
    <sheetView topLeftCell="A12" workbookViewId="0">
      <selection activeCell="BV18" sqref="BV18:CU18"/>
    </sheetView>
  </sheetViews>
  <sheetFormatPr defaultColWidth="1.42578125" defaultRowHeight="12.75" x14ac:dyDescent="0.2"/>
  <cols>
    <col min="1" max="16384" width="1.42578125" style="1"/>
  </cols>
  <sheetData>
    <row r="1" spans="1:99" s="30" customFormat="1" ht="15.75" x14ac:dyDescent="0.2">
      <c r="A1" s="158" t="s">
        <v>632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</row>
    <row r="2" spans="1:99" s="54" customFormat="1" ht="8.25" x14ac:dyDescent="0.2"/>
    <row r="3" spans="1:99" s="49" customFormat="1" x14ac:dyDescent="0.2">
      <c r="A3" s="89" t="s">
        <v>52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 t="s">
        <v>14</v>
      </c>
      <c r="BP3" s="89"/>
      <c r="BQ3" s="89"/>
      <c r="BR3" s="89"/>
      <c r="BS3" s="89"/>
      <c r="BT3" s="89"/>
      <c r="BU3" s="89"/>
      <c r="BV3" s="89" t="s">
        <v>152</v>
      </c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</row>
    <row r="4" spans="1:99" s="49" customFormat="1" x14ac:dyDescent="0.2">
      <c r="A4" s="159">
        <v>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>
        <v>2</v>
      </c>
      <c r="BP4" s="159"/>
      <c r="BQ4" s="159"/>
      <c r="BR4" s="159"/>
      <c r="BS4" s="159"/>
      <c r="BT4" s="159"/>
      <c r="BU4" s="159"/>
      <c r="BV4" s="159">
        <v>3</v>
      </c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</row>
    <row r="5" spans="1:99" ht="15" customHeight="1" x14ac:dyDescent="0.2">
      <c r="A5" s="153" t="s">
        <v>153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4" t="s">
        <v>126</v>
      </c>
      <c r="BP5" s="154"/>
      <c r="BQ5" s="154"/>
      <c r="BR5" s="154"/>
      <c r="BS5" s="154"/>
      <c r="BT5" s="154"/>
      <c r="BU5" s="154"/>
      <c r="BV5" s="155" t="s">
        <v>934</v>
      </c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7"/>
    </row>
    <row r="6" spans="1:99" ht="15" customHeight="1" x14ac:dyDescent="0.2">
      <c r="A6" s="153" t="s">
        <v>154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4" t="s">
        <v>127</v>
      </c>
      <c r="BP6" s="154"/>
      <c r="BQ6" s="154"/>
      <c r="BR6" s="154"/>
      <c r="BS6" s="154"/>
      <c r="BT6" s="154"/>
      <c r="BU6" s="154"/>
      <c r="BV6" s="155" t="s">
        <v>935</v>
      </c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7"/>
    </row>
    <row r="7" spans="1:99" ht="15" customHeight="1" x14ac:dyDescent="0.2">
      <c r="A7" s="153" t="s">
        <v>155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4" t="s">
        <v>128</v>
      </c>
      <c r="BP7" s="154"/>
      <c r="BQ7" s="154"/>
      <c r="BR7" s="154"/>
      <c r="BS7" s="154"/>
      <c r="BT7" s="154"/>
      <c r="BU7" s="154"/>
      <c r="BV7" s="155" t="s">
        <v>935</v>
      </c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7"/>
    </row>
    <row r="8" spans="1:99" ht="15" customHeight="1" x14ac:dyDescent="0.2">
      <c r="A8" s="153" t="s">
        <v>156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4" t="s">
        <v>129</v>
      </c>
      <c r="BP8" s="154"/>
      <c r="BQ8" s="154"/>
      <c r="BR8" s="154"/>
      <c r="BS8" s="154"/>
      <c r="BT8" s="154"/>
      <c r="BU8" s="154"/>
      <c r="BV8" s="155" t="s">
        <v>936</v>
      </c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7"/>
    </row>
    <row r="9" spans="1:99" ht="15" customHeight="1" x14ac:dyDescent="0.2">
      <c r="A9" s="153" t="s">
        <v>920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4" t="s">
        <v>130</v>
      </c>
      <c r="BP9" s="154"/>
      <c r="BQ9" s="154"/>
      <c r="BR9" s="154"/>
      <c r="BS9" s="154"/>
      <c r="BT9" s="154"/>
      <c r="BU9" s="154"/>
      <c r="BV9" s="155" t="s">
        <v>935</v>
      </c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7"/>
    </row>
    <row r="10" spans="1:99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29"/>
      <c r="BP10" s="29"/>
      <c r="BQ10" s="29"/>
      <c r="BR10" s="29"/>
      <c r="BS10" s="29"/>
      <c r="BT10" s="29"/>
      <c r="BU10" s="29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29"/>
      <c r="BP11" s="29"/>
      <c r="BQ11" s="29"/>
      <c r="BR11" s="29"/>
      <c r="BS11" s="29"/>
      <c r="BT11" s="29"/>
      <c r="BU11" s="29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ht="15.75" x14ac:dyDescent="0.2">
      <c r="A12" s="158" t="s">
        <v>631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</row>
    <row r="13" spans="1:99" s="55" customFormat="1" ht="8.25" x14ac:dyDescent="0.15"/>
    <row r="14" spans="1:99" s="49" customFormat="1" x14ac:dyDescent="0.2">
      <c r="A14" s="89" t="s">
        <v>185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 t="s">
        <v>14</v>
      </c>
      <c r="BP14" s="89"/>
      <c r="BQ14" s="89"/>
      <c r="BR14" s="89"/>
      <c r="BS14" s="89"/>
      <c r="BT14" s="89"/>
      <c r="BU14" s="89"/>
      <c r="BV14" s="89" t="s">
        <v>123</v>
      </c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</row>
    <row r="15" spans="1:99" s="49" customFormat="1" x14ac:dyDescent="0.2">
      <c r="A15" s="159">
        <v>1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>
        <v>2</v>
      </c>
      <c r="BP15" s="159"/>
      <c r="BQ15" s="159"/>
      <c r="BR15" s="159"/>
      <c r="BS15" s="159"/>
      <c r="BT15" s="159"/>
      <c r="BU15" s="159"/>
      <c r="BV15" s="159">
        <v>3</v>
      </c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</row>
    <row r="16" spans="1:99" ht="15" customHeight="1" x14ac:dyDescent="0.2">
      <c r="A16" s="153" t="s">
        <v>191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4" t="s">
        <v>186</v>
      </c>
      <c r="BP16" s="154"/>
      <c r="BQ16" s="154"/>
      <c r="BR16" s="154"/>
      <c r="BS16" s="154"/>
      <c r="BT16" s="154"/>
      <c r="BU16" s="154"/>
      <c r="BV16" s="154" t="s">
        <v>937</v>
      </c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</row>
    <row r="17" spans="1:99" ht="15" customHeight="1" x14ac:dyDescent="0.2">
      <c r="A17" s="153" t="s">
        <v>192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4" t="s">
        <v>187</v>
      </c>
      <c r="BP17" s="154"/>
      <c r="BQ17" s="154"/>
      <c r="BR17" s="154"/>
      <c r="BS17" s="154"/>
      <c r="BT17" s="154"/>
      <c r="BU17" s="154"/>
      <c r="BV17" s="155" t="s">
        <v>943</v>
      </c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7"/>
    </row>
    <row r="18" spans="1:99" ht="15" customHeight="1" x14ac:dyDescent="0.2">
      <c r="A18" s="153" t="s">
        <v>193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4" t="s">
        <v>189</v>
      </c>
      <c r="BP18" s="154"/>
      <c r="BQ18" s="154"/>
      <c r="BR18" s="154"/>
      <c r="BS18" s="154"/>
      <c r="BT18" s="154"/>
      <c r="BU18" s="154"/>
      <c r="BV18" s="155" t="s">
        <v>944</v>
      </c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7"/>
    </row>
    <row r="19" spans="1:99" ht="15" customHeight="1" x14ac:dyDescent="0.2">
      <c r="A19" s="153" t="s">
        <v>194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4" t="s">
        <v>188</v>
      </c>
      <c r="BP19" s="154"/>
      <c r="BQ19" s="154"/>
      <c r="BR19" s="154"/>
      <c r="BS19" s="154"/>
      <c r="BT19" s="154"/>
      <c r="BU19" s="154"/>
      <c r="BV19" s="154" t="s">
        <v>937</v>
      </c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</row>
    <row r="20" spans="1:99" ht="15" customHeight="1" x14ac:dyDescent="0.2">
      <c r="A20" s="153" t="s">
        <v>195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4" t="s">
        <v>190</v>
      </c>
      <c r="BP20" s="154"/>
      <c r="BQ20" s="154"/>
      <c r="BR20" s="154"/>
      <c r="BS20" s="154"/>
      <c r="BT20" s="154"/>
      <c r="BU20" s="154"/>
      <c r="BV20" s="154" t="s">
        <v>937</v>
      </c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</row>
    <row r="23" spans="1:99" ht="15.75" x14ac:dyDescent="0.2">
      <c r="A23" s="158" t="s">
        <v>196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</row>
    <row r="24" spans="1:99" x14ac:dyDescent="0.2">
      <c r="A24" s="87" t="s">
        <v>197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</row>
    <row r="25" spans="1:99" s="55" customFormat="1" ht="8.25" x14ac:dyDescent="0.15"/>
    <row r="26" spans="1:99" x14ac:dyDescent="0.2">
      <c r="A26" s="89" t="s">
        <v>172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 t="s">
        <v>15</v>
      </c>
      <c r="AI26" s="89"/>
      <c r="AJ26" s="89"/>
      <c r="AK26" s="89"/>
      <c r="AL26" s="89"/>
      <c r="AM26" s="89"/>
      <c r="AN26" s="90" t="s">
        <v>198</v>
      </c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3"/>
      <c r="BR26" s="89" t="s">
        <v>200</v>
      </c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 t="s">
        <v>205</v>
      </c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</row>
    <row r="27" spans="1:99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 t="s">
        <v>24</v>
      </c>
      <c r="AI27" s="85"/>
      <c r="AJ27" s="85"/>
      <c r="AK27" s="85"/>
      <c r="AL27" s="85"/>
      <c r="AM27" s="85"/>
      <c r="AN27" s="115" t="s">
        <v>136</v>
      </c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7"/>
      <c r="BR27" s="85" t="s">
        <v>201</v>
      </c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 t="s">
        <v>157</v>
      </c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</row>
    <row r="28" spans="1:99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 t="s">
        <v>26</v>
      </c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 t="s">
        <v>162</v>
      </c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 t="s">
        <v>202</v>
      </c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 t="s">
        <v>206</v>
      </c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</row>
    <row r="29" spans="1:99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 t="s">
        <v>163</v>
      </c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 t="s">
        <v>203</v>
      </c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 t="s">
        <v>207</v>
      </c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</row>
    <row r="30" spans="1:99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 t="s">
        <v>199</v>
      </c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 t="s">
        <v>204</v>
      </c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 t="s">
        <v>137</v>
      </c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</row>
    <row r="31" spans="1:99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 t="s">
        <v>137</v>
      </c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 t="s">
        <v>137</v>
      </c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</row>
    <row r="32" spans="1:99" x14ac:dyDescent="0.2">
      <c r="A32" s="159">
        <v>1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>
        <v>2</v>
      </c>
      <c r="AI32" s="159"/>
      <c r="AJ32" s="159"/>
      <c r="AK32" s="159"/>
      <c r="AL32" s="159"/>
      <c r="AM32" s="159"/>
      <c r="AN32" s="159">
        <v>3</v>
      </c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>
        <v>4</v>
      </c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>
        <v>5</v>
      </c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>
        <v>6</v>
      </c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</row>
    <row r="33" spans="1:99" x14ac:dyDescent="0.2">
      <c r="A33" s="182" t="s">
        <v>208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76" t="s">
        <v>210</v>
      </c>
      <c r="AI33" s="177"/>
      <c r="AJ33" s="177"/>
      <c r="AK33" s="177"/>
      <c r="AL33" s="177"/>
      <c r="AM33" s="178"/>
      <c r="AN33" s="170">
        <v>6</v>
      </c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2"/>
      <c r="BC33" s="164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6"/>
      <c r="BR33" s="164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6"/>
      <c r="CG33" s="164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6"/>
    </row>
    <row r="34" spans="1:99" x14ac:dyDescent="0.2">
      <c r="A34" s="182" t="s">
        <v>209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79"/>
      <c r="AI34" s="180"/>
      <c r="AJ34" s="180"/>
      <c r="AK34" s="180"/>
      <c r="AL34" s="180"/>
      <c r="AM34" s="181"/>
      <c r="AN34" s="173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5"/>
      <c r="BC34" s="167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9"/>
      <c r="BR34" s="167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9"/>
      <c r="CG34" s="167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9"/>
    </row>
    <row r="35" spans="1:99" x14ac:dyDescent="0.2">
      <c r="A35" s="183" t="s">
        <v>32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76" t="s">
        <v>211</v>
      </c>
      <c r="AI35" s="177"/>
      <c r="AJ35" s="177"/>
      <c r="AK35" s="177"/>
      <c r="AL35" s="177"/>
      <c r="AM35" s="178"/>
      <c r="AN35" s="170">
        <v>2</v>
      </c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2"/>
      <c r="BC35" s="164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6"/>
      <c r="BR35" s="164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6"/>
      <c r="CG35" s="164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6"/>
    </row>
    <row r="36" spans="1:99" x14ac:dyDescent="0.2">
      <c r="A36" s="184" t="s">
        <v>134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79"/>
      <c r="AI36" s="180"/>
      <c r="AJ36" s="180"/>
      <c r="AK36" s="180"/>
      <c r="AL36" s="180"/>
      <c r="AM36" s="181"/>
      <c r="AN36" s="173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5"/>
      <c r="BC36" s="167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9"/>
      <c r="BR36" s="167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9"/>
      <c r="CG36" s="167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9"/>
    </row>
    <row r="37" spans="1:99" ht="15" customHeight="1" x14ac:dyDescent="0.2">
      <c r="A37" s="184" t="s">
        <v>135</v>
      </c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5" t="s">
        <v>212</v>
      </c>
      <c r="AI37" s="185"/>
      <c r="AJ37" s="185"/>
      <c r="AK37" s="185"/>
      <c r="AL37" s="185"/>
      <c r="AM37" s="185"/>
      <c r="AN37" s="160">
        <v>4</v>
      </c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</row>
  </sheetData>
  <mergeCells count="106">
    <mergeCell ref="A33:AG33"/>
    <mergeCell ref="A34:AG34"/>
    <mergeCell ref="A35:AG35"/>
    <mergeCell ref="A36:AG36"/>
    <mergeCell ref="A37:AG37"/>
    <mergeCell ref="CG37:CU37"/>
    <mergeCell ref="AH30:AM30"/>
    <mergeCell ref="AH31:AM31"/>
    <mergeCell ref="AH32:AM32"/>
    <mergeCell ref="AH37:AM37"/>
    <mergeCell ref="AH33:AM34"/>
    <mergeCell ref="AN35:BB36"/>
    <mergeCell ref="BC35:BQ36"/>
    <mergeCell ref="BR35:CF36"/>
    <mergeCell ref="CG35:CU36"/>
    <mergeCell ref="A26:AG26"/>
    <mergeCell ref="A27:AG27"/>
    <mergeCell ref="A28:AG28"/>
    <mergeCell ref="A29:AG29"/>
    <mergeCell ref="A30:AG30"/>
    <mergeCell ref="A31:AG31"/>
    <mergeCell ref="A32:AG32"/>
    <mergeCell ref="AH35:AM36"/>
    <mergeCell ref="CG29:CU29"/>
    <mergeCell ref="CG30:CU30"/>
    <mergeCell ref="CG31:CU31"/>
    <mergeCell ref="CG32:CU32"/>
    <mergeCell ref="CG33:CU34"/>
    <mergeCell ref="BR33:CF34"/>
    <mergeCell ref="BR27:CF27"/>
    <mergeCell ref="BR28:CF28"/>
    <mergeCell ref="BR29:CF29"/>
    <mergeCell ref="BR30:CF30"/>
    <mergeCell ref="BR31:CF31"/>
    <mergeCell ref="BR32:CF32"/>
    <mergeCell ref="AH26:AM26"/>
    <mergeCell ref="AH27:AM27"/>
    <mergeCell ref="AH28:AM28"/>
    <mergeCell ref="AH29:AM29"/>
    <mergeCell ref="BV18:CU18"/>
    <mergeCell ref="A19:BN19"/>
    <mergeCell ref="BO19:BU19"/>
    <mergeCell ref="BV19:CU19"/>
    <mergeCell ref="AN37:BB37"/>
    <mergeCell ref="BC28:BQ28"/>
    <mergeCell ref="BC29:BQ29"/>
    <mergeCell ref="BC30:BQ30"/>
    <mergeCell ref="BC31:BQ31"/>
    <mergeCell ref="BC32:BQ32"/>
    <mergeCell ref="BC37:BQ37"/>
    <mergeCell ref="AN26:BQ26"/>
    <mergeCell ref="AN27:BQ27"/>
    <mergeCell ref="BC33:BQ34"/>
    <mergeCell ref="AN28:BB28"/>
    <mergeCell ref="AN29:BB29"/>
    <mergeCell ref="AN30:BB30"/>
    <mergeCell ref="AN31:BB31"/>
    <mergeCell ref="AN32:BB32"/>
    <mergeCell ref="AN33:BB34"/>
    <mergeCell ref="BR37:CF37"/>
    <mergeCell ref="CG26:CU26"/>
    <mergeCell ref="CG27:CU27"/>
    <mergeCell ref="CG28:CU28"/>
    <mergeCell ref="BO20:BU20"/>
    <mergeCell ref="BV20:CU20"/>
    <mergeCell ref="A20:BN20"/>
    <mergeCell ref="A23:CU23"/>
    <mergeCell ref="A24:CU24"/>
    <mergeCell ref="BR26:CF26"/>
    <mergeCell ref="A12:CU12"/>
    <mergeCell ref="A9:BN9"/>
    <mergeCell ref="BO9:BU9"/>
    <mergeCell ref="BV9:CU9"/>
    <mergeCell ref="A14:BN14"/>
    <mergeCell ref="BO14:BU14"/>
    <mergeCell ref="BV14:CU14"/>
    <mergeCell ref="A15:BN15"/>
    <mergeCell ref="BO15:BU15"/>
    <mergeCell ref="BV15:CU15"/>
    <mergeCell ref="A16:BN16"/>
    <mergeCell ref="BO16:BU16"/>
    <mergeCell ref="BV16:CU16"/>
    <mergeCell ref="A17:BN17"/>
    <mergeCell ref="BO17:BU17"/>
    <mergeCell ref="BV17:CU17"/>
    <mergeCell ref="A18:BN18"/>
    <mergeCell ref="BO18:BU18"/>
    <mergeCell ref="A8:BN8"/>
    <mergeCell ref="BO8:BU8"/>
    <mergeCell ref="BV8:CU8"/>
    <mergeCell ref="A6:BN6"/>
    <mergeCell ref="BO6:BU6"/>
    <mergeCell ref="BV6:CU6"/>
    <mergeCell ref="A7:BN7"/>
    <mergeCell ref="BO7:BU7"/>
    <mergeCell ref="BV7:CU7"/>
    <mergeCell ref="A5:BN5"/>
    <mergeCell ref="BO5:BU5"/>
    <mergeCell ref="BV5:CU5"/>
    <mergeCell ref="A1:CU1"/>
    <mergeCell ref="A3:BN3"/>
    <mergeCell ref="BO3:BU3"/>
    <mergeCell ref="BV3:CU3"/>
    <mergeCell ref="A4:BN4"/>
    <mergeCell ref="BO4:BU4"/>
    <mergeCell ref="BV4:CU4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CU36"/>
  <sheetViews>
    <sheetView topLeftCell="A10" zoomScaleNormal="100" workbookViewId="0">
      <selection activeCell="DG20" sqref="DG20"/>
    </sheetView>
  </sheetViews>
  <sheetFormatPr defaultColWidth="1.42578125" defaultRowHeight="12.75" x14ac:dyDescent="0.2"/>
  <cols>
    <col min="1" max="16384" width="1.42578125" style="1"/>
  </cols>
  <sheetData>
    <row r="1" spans="1:99" s="50" customFormat="1" ht="15.75" x14ac:dyDescent="0.2">
      <c r="A1" s="158" t="s">
        <v>213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</row>
    <row r="2" spans="1:99" s="61" customFormat="1" x14ac:dyDescent="0.2">
      <c r="A2" s="87" t="s">
        <v>214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</row>
    <row r="3" spans="1:99" s="55" customFormat="1" ht="8.25" x14ac:dyDescent="0.15"/>
    <row r="4" spans="1:99" x14ac:dyDescent="0.2">
      <c r="A4" s="89" t="s">
        <v>21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 t="s">
        <v>15</v>
      </c>
      <c r="AI4" s="89"/>
      <c r="AJ4" s="89"/>
      <c r="AK4" s="89"/>
      <c r="AL4" s="89"/>
      <c r="AM4" s="89"/>
      <c r="AN4" s="90" t="s">
        <v>25</v>
      </c>
      <c r="AO4" s="162"/>
      <c r="AP4" s="162"/>
      <c r="AQ4" s="162"/>
      <c r="AR4" s="162"/>
      <c r="AS4" s="162"/>
      <c r="AT4" s="162"/>
      <c r="AU4" s="162"/>
      <c r="AV4" s="162"/>
      <c r="AW4" s="163"/>
      <c r="AX4" s="198" t="s">
        <v>215</v>
      </c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200"/>
    </row>
    <row r="5" spans="1:99" x14ac:dyDescent="0.2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 t="s">
        <v>24</v>
      </c>
      <c r="AI5" s="85"/>
      <c r="AJ5" s="85"/>
      <c r="AK5" s="85"/>
      <c r="AL5" s="85"/>
      <c r="AM5" s="85"/>
      <c r="AN5" s="86"/>
      <c r="AO5" s="87"/>
      <c r="AP5" s="87"/>
      <c r="AQ5" s="87"/>
      <c r="AR5" s="87"/>
      <c r="AS5" s="87"/>
      <c r="AT5" s="87"/>
      <c r="AU5" s="87"/>
      <c r="AV5" s="87"/>
      <c r="AW5" s="88"/>
      <c r="AX5" s="88" t="s">
        <v>216</v>
      </c>
      <c r="AY5" s="85"/>
      <c r="AZ5" s="85"/>
      <c r="BA5" s="85"/>
      <c r="BB5" s="85"/>
      <c r="BC5" s="85"/>
      <c r="BD5" s="85"/>
      <c r="BE5" s="85"/>
      <c r="BF5" s="85"/>
      <c r="BG5" s="85"/>
      <c r="BH5" s="85" t="s">
        <v>218</v>
      </c>
      <c r="BI5" s="85"/>
      <c r="BJ5" s="85"/>
      <c r="BK5" s="85"/>
      <c r="BL5" s="85"/>
      <c r="BM5" s="85"/>
      <c r="BN5" s="85"/>
      <c r="BO5" s="85"/>
      <c r="BP5" s="85"/>
      <c r="BQ5" s="85"/>
      <c r="BR5" s="85" t="s">
        <v>220</v>
      </c>
      <c r="BS5" s="85"/>
      <c r="BT5" s="85"/>
      <c r="BU5" s="85"/>
      <c r="BV5" s="85"/>
      <c r="BW5" s="85"/>
      <c r="BX5" s="85"/>
      <c r="BY5" s="85"/>
      <c r="BZ5" s="85"/>
      <c r="CA5" s="85"/>
      <c r="CB5" s="85" t="s">
        <v>222</v>
      </c>
      <c r="CC5" s="85"/>
      <c r="CD5" s="85"/>
      <c r="CE5" s="85"/>
      <c r="CF5" s="85"/>
      <c r="CG5" s="85"/>
      <c r="CH5" s="85"/>
      <c r="CI5" s="85"/>
      <c r="CJ5" s="85"/>
      <c r="CK5" s="85"/>
      <c r="CL5" s="85" t="s">
        <v>223</v>
      </c>
      <c r="CM5" s="85"/>
      <c r="CN5" s="85"/>
      <c r="CO5" s="85"/>
      <c r="CP5" s="85"/>
      <c r="CQ5" s="85"/>
      <c r="CR5" s="85"/>
      <c r="CS5" s="85"/>
      <c r="CT5" s="85"/>
      <c r="CU5" s="85"/>
    </row>
    <row r="6" spans="1:99" x14ac:dyDescent="0.2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6"/>
      <c r="AO6" s="87"/>
      <c r="AP6" s="87"/>
      <c r="AQ6" s="87"/>
      <c r="AR6" s="87"/>
      <c r="AS6" s="87"/>
      <c r="AT6" s="87"/>
      <c r="AU6" s="87"/>
      <c r="AV6" s="87"/>
      <c r="AW6" s="88"/>
      <c r="AX6" s="88" t="s">
        <v>217</v>
      </c>
      <c r="AY6" s="85"/>
      <c r="AZ6" s="85"/>
      <c r="BA6" s="85"/>
      <c r="BB6" s="85"/>
      <c r="BC6" s="85"/>
      <c r="BD6" s="85"/>
      <c r="BE6" s="85"/>
      <c r="BF6" s="85"/>
      <c r="BG6" s="85"/>
      <c r="BH6" s="85" t="s">
        <v>219</v>
      </c>
      <c r="BI6" s="85"/>
      <c r="BJ6" s="85"/>
      <c r="BK6" s="85"/>
      <c r="BL6" s="85"/>
      <c r="BM6" s="85"/>
      <c r="BN6" s="85"/>
      <c r="BO6" s="85"/>
      <c r="BP6" s="85"/>
      <c r="BQ6" s="85"/>
      <c r="BR6" s="85" t="s">
        <v>221</v>
      </c>
      <c r="BS6" s="85"/>
      <c r="BT6" s="85"/>
      <c r="BU6" s="85"/>
      <c r="BV6" s="85"/>
      <c r="BW6" s="85"/>
      <c r="BX6" s="85"/>
      <c r="BY6" s="85"/>
      <c r="BZ6" s="85"/>
      <c r="CA6" s="85"/>
      <c r="CB6" s="85" t="s">
        <v>27</v>
      </c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</row>
    <row r="7" spans="1:99" x14ac:dyDescent="0.2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115"/>
      <c r="AO7" s="116"/>
      <c r="AP7" s="116"/>
      <c r="AQ7" s="116"/>
      <c r="AR7" s="116"/>
      <c r="AS7" s="116"/>
      <c r="AT7" s="116"/>
      <c r="AU7" s="116"/>
      <c r="AV7" s="116"/>
      <c r="AW7" s="117"/>
      <c r="AX7" s="88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</row>
    <row r="8" spans="1:99" x14ac:dyDescent="0.2">
      <c r="A8" s="159">
        <v>1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>
        <v>2</v>
      </c>
      <c r="AI8" s="159"/>
      <c r="AJ8" s="159"/>
      <c r="AK8" s="159"/>
      <c r="AL8" s="159"/>
      <c r="AM8" s="159"/>
      <c r="AN8" s="159">
        <v>3</v>
      </c>
      <c r="AO8" s="159"/>
      <c r="AP8" s="159"/>
      <c r="AQ8" s="159"/>
      <c r="AR8" s="159"/>
      <c r="AS8" s="159"/>
      <c r="AT8" s="159"/>
      <c r="AU8" s="159"/>
      <c r="AV8" s="159"/>
      <c r="AW8" s="159"/>
      <c r="AX8" s="159">
        <v>4</v>
      </c>
      <c r="AY8" s="159"/>
      <c r="AZ8" s="159"/>
      <c r="BA8" s="159"/>
      <c r="BB8" s="159"/>
      <c r="BC8" s="159"/>
      <c r="BD8" s="159"/>
      <c r="BE8" s="159"/>
      <c r="BF8" s="159"/>
      <c r="BG8" s="159"/>
      <c r="BH8" s="159">
        <v>5</v>
      </c>
      <c r="BI8" s="159"/>
      <c r="BJ8" s="159"/>
      <c r="BK8" s="159"/>
      <c r="BL8" s="159"/>
      <c r="BM8" s="159"/>
      <c r="BN8" s="159"/>
      <c r="BO8" s="159"/>
      <c r="BP8" s="159"/>
      <c r="BQ8" s="159"/>
      <c r="BR8" s="159">
        <v>6</v>
      </c>
      <c r="BS8" s="159"/>
      <c r="BT8" s="159"/>
      <c r="BU8" s="159"/>
      <c r="BV8" s="159"/>
      <c r="BW8" s="159"/>
      <c r="BX8" s="159"/>
      <c r="BY8" s="159"/>
      <c r="BZ8" s="159"/>
      <c r="CA8" s="159"/>
      <c r="CB8" s="159">
        <v>7</v>
      </c>
      <c r="CC8" s="159"/>
      <c r="CD8" s="159"/>
      <c r="CE8" s="159"/>
      <c r="CF8" s="159"/>
      <c r="CG8" s="159"/>
      <c r="CH8" s="159"/>
      <c r="CI8" s="159"/>
      <c r="CJ8" s="159"/>
      <c r="CK8" s="159"/>
      <c r="CL8" s="159">
        <v>8</v>
      </c>
      <c r="CM8" s="159"/>
      <c r="CN8" s="159"/>
      <c r="CO8" s="159"/>
      <c r="CP8" s="159"/>
      <c r="CQ8" s="159"/>
      <c r="CR8" s="159"/>
      <c r="CS8" s="159"/>
      <c r="CT8" s="159"/>
      <c r="CU8" s="159"/>
    </row>
    <row r="9" spans="1:99" x14ac:dyDescent="0.2">
      <c r="A9" s="182" t="s">
        <v>224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76" t="s">
        <v>230</v>
      </c>
      <c r="AI9" s="177"/>
      <c r="AJ9" s="177"/>
      <c r="AK9" s="177"/>
      <c r="AL9" s="177"/>
      <c r="AM9" s="178"/>
      <c r="AN9" s="170">
        <v>13</v>
      </c>
      <c r="AO9" s="171"/>
      <c r="AP9" s="171"/>
      <c r="AQ9" s="171"/>
      <c r="AR9" s="171"/>
      <c r="AS9" s="171"/>
      <c r="AT9" s="171"/>
      <c r="AU9" s="171"/>
      <c r="AV9" s="171"/>
      <c r="AW9" s="172"/>
      <c r="AX9" s="164"/>
      <c r="AY9" s="165"/>
      <c r="AZ9" s="165"/>
      <c r="BA9" s="165"/>
      <c r="BB9" s="165"/>
      <c r="BC9" s="165"/>
      <c r="BD9" s="165"/>
      <c r="BE9" s="165"/>
      <c r="BF9" s="165"/>
      <c r="BG9" s="166"/>
      <c r="BH9" s="170">
        <v>3</v>
      </c>
      <c r="BI9" s="171"/>
      <c r="BJ9" s="171"/>
      <c r="BK9" s="171"/>
      <c r="BL9" s="171"/>
      <c r="BM9" s="171"/>
      <c r="BN9" s="171"/>
      <c r="BO9" s="171"/>
      <c r="BP9" s="171"/>
      <c r="BQ9" s="172"/>
      <c r="BR9" s="170">
        <v>4</v>
      </c>
      <c r="BS9" s="171"/>
      <c r="BT9" s="171"/>
      <c r="BU9" s="171"/>
      <c r="BV9" s="171"/>
      <c r="BW9" s="171"/>
      <c r="BX9" s="171"/>
      <c r="BY9" s="171"/>
      <c r="BZ9" s="171"/>
      <c r="CA9" s="172"/>
      <c r="CB9" s="170">
        <v>6</v>
      </c>
      <c r="CC9" s="171"/>
      <c r="CD9" s="171"/>
      <c r="CE9" s="171"/>
      <c r="CF9" s="171"/>
      <c r="CG9" s="171"/>
      <c r="CH9" s="171"/>
      <c r="CI9" s="171"/>
      <c r="CJ9" s="171"/>
      <c r="CK9" s="172"/>
      <c r="CL9" s="164"/>
      <c r="CM9" s="165"/>
      <c r="CN9" s="165"/>
      <c r="CO9" s="165"/>
      <c r="CP9" s="165"/>
      <c r="CQ9" s="165"/>
      <c r="CR9" s="165"/>
      <c r="CS9" s="165"/>
      <c r="CT9" s="165"/>
      <c r="CU9" s="166"/>
    </row>
    <row r="10" spans="1:99" x14ac:dyDescent="0.2">
      <c r="A10" s="182" t="s">
        <v>225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79"/>
      <c r="AI10" s="180"/>
      <c r="AJ10" s="180"/>
      <c r="AK10" s="180"/>
      <c r="AL10" s="180"/>
      <c r="AM10" s="181"/>
      <c r="AN10" s="173"/>
      <c r="AO10" s="174"/>
      <c r="AP10" s="174"/>
      <c r="AQ10" s="174"/>
      <c r="AR10" s="174"/>
      <c r="AS10" s="174"/>
      <c r="AT10" s="174"/>
      <c r="AU10" s="174"/>
      <c r="AV10" s="174"/>
      <c r="AW10" s="175"/>
      <c r="AX10" s="167"/>
      <c r="AY10" s="168"/>
      <c r="AZ10" s="168"/>
      <c r="BA10" s="168"/>
      <c r="BB10" s="168"/>
      <c r="BC10" s="168"/>
      <c r="BD10" s="168"/>
      <c r="BE10" s="168"/>
      <c r="BF10" s="168"/>
      <c r="BG10" s="169"/>
      <c r="BH10" s="173"/>
      <c r="BI10" s="174"/>
      <c r="BJ10" s="174"/>
      <c r="BK10" s="174"/>
      <c r="BL10" s="174"/>
      <c r="BM10" s="174"/>
      <c r="BN10" s="174"/>
      <c r="BO10" s="174"/>
      <c r="BP10" s="174"/>
      <c r="BQ10" s="175"/>
      <c r="BR10" s="173"/>
      <c r="BS10" s="174"/>
      <c r="BT10" s="174"/>
      <c r="BU10" s="174"/>
      <c r="BV10" s="174"/>
      <c r="BW10" s="174"/>
      <c r="BX10" s="174"/>
      <c r="BY10" s="174"/>
      <c r="BZ10" s="174"/>
      <c r="CA10" s="175"/>
      <c r="CB10" s="173"/>
      <c r="CC10" s="174"/>
      <c r="CD10" s="174"/>
      <c r="CE10" s="174"/>
      <c r="CF10" s="174"/>
      <c r="CG10" s="174"/>
      <c r="CH10" s="174"/>
      <c r="CI10" s="174"/>
      <c r="CJ10" s="174"/>
      <c r="CK10" s="175"/>
      <c r="CL10" s="167"/>
      <c r="CM10" s="168"/>
      <c r="CN10" s="168"/>
      <c r="CO10" s="168"/>
      <c r="CP10" s="168"/>
      <c r="CQ10" s="168"/>
      <c r="CR10" s="168"/>
      <c r="CS10" s="168"/>
      <c r="CT10" s="168"/>
      <c r="CU10" s="169"/>
    </row>
    <row r="11" spans="1:99" x14ac:dyDescent="0.2">
      <c r="A11" s="183" t="s">
        <v>32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76" t="s">
        <v>231</v>
      </c>
      <c r="AI11" s="177"/>
      <c r="AJ11" s="177"/>
      <c r="AK11" s="177"/>
      <c r="AL11" s="177"/>
      <c r="AM11" s="178"/>
      <c r="AN11" s="170">
        <v>2</v>
      </c>
      <c r="AO11" s="171"/>
      <c r="AP11" s="171"/>
      <c r="AQ11" s="171"/>
      <c r="AR11" s="171"/>
      <c r="AS11" s="171"/>
      <c r="AT11" s="171"/>
      <c r="AU11" s="171"/>
      <c r="AV11" s="171"/>
      <c r="AW11" s="172"/>
      <c r="AX11" s="164"/>
      <c r="AY11" s="165"/>
      <c r="AZ11" s="165"/>
      <c r="BA11" s="165"/>
      <c r="BB11" s="165"/>
      <c r="BC11" s="165"/>
      <c r="BD11" s="165"/>
      <c r="BE11" s="165"/>
      <c r="BF11" s="165"/>
      <c r="BG11" s="166"/>
      <c r="BH11" s="170"/>
      <c r="BI11" s="171"/>
      <c r="BJ11" s="171"/>
      <c r="BK11" s="171"/>
      <c r="BL11" s="171"/>
      <c r="BM11" s="171"/>
      <c r="BN11" s="171"/>
      <c r="BO11" s="171"/>
      <c r="BP11" s="171"/>
      <c r="BQ11" s="172"/>
      <c r="BR11" s="170"/>
      <c r="BS11" s="171"/>
      <c r="BT11" s="171"/>
      <c r="BU11" s="171"/>
      <c r="BV11" s="171"/>
      <c r="BW11" s="171"/>
      <c r="BX11" s="171"/>
      <c r="BY11" s="171"/>
      <c r="BZ11" s="171"/>
      <c r="CA11" s="172"/>
      <c r="CB11" s="170">
        <v>2</v>
      </c>
      <c r="CC11" s="171"/>
      <c r="CD11" s="171"/>
      <c r="CE11" s="171"/>
      <c r="CF11" s="171"/>
      <c r="CG11" s="171"/>
      <c r="CH11" s="171"/>
      <c r="CI11" s="171"/>
      <c r="CJ11" s="171"/>
      <c r="CK11" s="172"/>
      <c r="CL11" s="164"/>
      <c r="CM11" s="165"/>
      <c r="CN11" s="165"/>
      <c r="CO11" s="165"/>
      <c r="CP11" s="165"/>
      <c r="CQ11" s="165"/>
      <c r="CR11" s="165"/>
      <c r="CS11" s="165"/>
      <c r="CT11" s="165"/>
      <c r="CU11" s="166"/>
    </row>
    <row r="12" spans="1:99" x14ac:dyDescent="0.2">
      <c r="A12" s="184" t="s">
        <v>73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79"/>
      <c r="AI12" s="180"/>
      <c r="AJ12" s="180"/>
      <c r="AK12" s="180"/>
      <c r="AL12" s="180"/>
      <c r="AM12" s="181"/>
      <c r="AN12" s="173"/>
      <c r="AO12" s="174"/>
      <c r="AP12" s="174"/>
      <c r="AQ12" s="174"/>
      <c r="AR12" s="174"/>
      <c r="AS12" s="174"/>
      <c r="AT12" s="174"/>
      <c r="AU12" s="174"/>
      <c r="AV12" s="174"/>
      <c r="AW12" s="175"/>
      <c r="AX12" s="167"/>
      <c r="AY12" s="168"/>
      <c r="AZ12" s="168"/>
      <c r="BA12" s="168"/>
      <c r="BB12" s="168"/>
      <c r="BC12" s="168"/>
      <c r="BD12" s="168"/>
      <c r="BE12" s="168"/>
      <c r="BF12" s="168"/>
      <c r="BG12" s="169"/>
      <c r="BH12" s="173"/>
      <c r="BI12" s="174"/>
      <c r="BJ12" s="174"/>
      <c r="BK12" s="174"/>
      <c r="BL12" s="174"/>
      <c r="BM12" s="174"/>
      <c r="BN12" s="174"/>
      <c r="BO12" s="174"/>
      <c r="BP12" s="174"/>
      <c r="BQ12" s="175"/>
      <c r="BR12" s="173"/>
      <c r="BS12" s="174"/>
      <c r="BT12" s="174"/>
      <c r="BU12" s="174"/>
      <c r="BV12" s="174"/>
      <c r="BW12" s="174"/>
      <c r="BX12" s="174"/>
      <c r="BY12" s="174"/>
      <c r="BZ12" s="174"/>
      <c r="CA12" s="175"/>
      <c r="CB12" s="173"/>
      <c r="CC12" s="174"/>
      <c r="CD12" s="174"/>
      <c r="CE12" s="174"/>
      <c r="CF12" s="174"/>
      <c r="CG12" s="174"/>
      <c r="CH12" s="174"/>
      <c r="CI12" s="174"/>
      <c r="CJ12" s="174"/>
      <c r="CK12" s="175"/>
      <c r="CL12" s="167"/>
      <c r="CM12" s="168"/>
      <c r="CN12" s="168"/>
      <c r="CO12" s="168"/>
      <c r="CP12" s="168"/>
      <c r="CQ12" s="168"/>
      <c r="CR12" s="168"/>
      <c r="CS12" s="168"/>
      <c r="CT12" s="168"/>
      <c r="CU12" s="169"/>
    </row>
    <row r="13" spans="1:99" x14ac:dyDescent="0.2">
      <c r="A13" s="194" t="s">
        <v>108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76" t="s">
        <v>232</v>
      </c>
      <c r="AI13" s="177"/>
      <c r="AJ13" s="177"/>
      <c r="AK13" s="177"/>
      <c r="AL13" s="177"/>
      <c r="AM13" s="178"/>
      <c r="AN13" s="170"/>
      <c r="AO13" s="171"/>
      <c r="AP13" s="171"/>
      <c r="AQ13" s="171"/>
      <c r="AR13" s="171"/>
      <c r="AS13" s="171"/>
      <c r="AT13" s="171"/>
      <c r="AU13" s="171"/>
      <c r="AV13" s="171"/>
      <c r="AW13" s="172"/>
      <c r="AX13" s="164"/>
      <c r="AY13" s="165"/>
      <c r="AZ13" s="165"/>
      <c r="BA13" s="165"/>
      <c r="BB13" s="165"/>
      <c r="BC13" s="165"/>
      <c r="BD13" s="165"/>
      <c r="BE13" s="165"/>
      <c r="BF13" s="165"/>
      <c r="BG13" s="166"/>
      <c r="BH13" s="170"/>
      <c r="BI13" s="171"/>
      <c r="BJ13" s="171"/>
      <c r="BK13" s="171"/>
      <c r="BL13" s="171"/>
      <c r="BM13" s="171"/>
      <c r="BN13" s="171"/>
      <c r="BO13" s="171"/>
      <c r="BP13" s="171"/>
      <c r="BQ13" s="172"/>
      <c r="BR13" s="170"/>
      <c r="BS13" s="171"/>
      <c r="BT13" s="171"/>
      <c r="BU13" s="171"/>
      <c r="BV13" s="171"/>
      <c r="BW13" s="171"/>
      <c r="BX13" s="171"/>
      <c r="BY13" s="171"/>
      <c r="BZ13" s="171"/>
      <c r="CA13" s="172"/>
      <c r="CB13" s="170"/>
      <c r="CC13" s="171"/>
      <c r="CD13" s="171"/>
      <c r="CE13" s="171"/>
      <c r="CF13" s="171"/>
      <c r="CG13" s="171"/>
      <c r="CH13" s="171"/>
      <c r="CI13" s="171"/>
      <c r="CJ13" s="171"/>
      <c r="CK13" s="172"/>
      <c r="CL13" s="164"/>
      <c r="CM13" s="165"/>
      <c r="CN13" s="165"/>
      <c r="CO13" s="165"/>
      <c r="CP13" s="165"/>
      <c r="CQ13" s="165"/>
      <c r="CR13" s="165"/>
      <c r="CS13" s="165"/>
      <c r="CT13" s="165"/>
      <c r="CU13" s="166"/>
    </row>
    <row r="14" spans="1:99" x14ac:dyDescent="0.2">
      <c r="A14" s="194" t="s">
        <v>74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79"/>
      <c r="AI14" s="180"/>
      <c r="AJ14" s="180"/>
      <c r="AK14" s="180"/>
      <c r="AL14" s="180"/>
      <c r="AM14" s="181"/>
      <c r="AN14" s="173"/>
      <c r="AO14" s="174"/>
      <c r="AP14" s="174"/>
      <c r="AQ14" s="174"/>
      <c r="AR14" s="174"/>
      <c r="AS14" s="174"/>
      <c r="AT14" s="174"/>
      <c r="AU14" s="174"/>
      <c r="AV14" s="174"/>
      <c r="AW14" s="175"/>
      <c r="AX14" s="167"/>
      <c r="AY14" s="168"/>
      <c r="AZ14" s="168"/>
      <c r="BA14" s="168"/>
      <c r="BB14" s="168"/>
      <c r="BC14" s="168"/>
      <c r="BD14" s="168"/>
      <c r="BE14" s="168"/>
      <c r="BF14" s="168"/>
      <c r="BG14" s="169"/>
      <c r="BH14" s="173"/>
      <c r="BI14" s="174"/>
      <c r="BJ14" s="174"/>
      <c r="BK14" s="174"/>
      <c r="BL14" s="174"/>
      <c r="BM14" s="174"/>
      <c r="BN14" s="174"/>
      <c r="BO14" s="174"/>
      <c r="BP14" s="174"/>
      <c r="BQ14" s="175"/>
      <c r="BR14" s="173"/>
      <c r="BS14" s="174"/>
      <c r="BT14" s="174"/>
      <c r="BU14" s="174"/>
      <c r="BV14" s="174"/>
      <c r="BW14" s="174"/>
      <c r="BX14" s="174"/>
      <c r="BY14" s="174"/>
      <c r="BZ14" s="174"/>
      <c r="CA14" s="175"/>
      <c r="CB14" s="173"/>
      <c r="CC14" s="174"/>
      <c r="CD14" s="174"/>
      <c r="CE14" s="174"/>
      <c r="CF14" s="174"/>
      <c r="CG14" s="174"/>
      <c r="CH14" s="174"/>
      <c r="CI14" s="174"/>
      <c r="CJ14" s="174"/>
      <c r="CK14" s="175"/>
      <c r="CL14" s="167"/>
      <c r="CM14" s="168"/>
      <c r="CN14" s="168"/>
      <c r="CO14" s="168"/>
      <c r="CP14" s="168"/>
      <c r="CQ14" s="168"/>
      <c r="CR14" s="168"/>
      <c r="CS14" s="168"/>
      <c r="CT14" s="168"/>
      <c r="CU14" s="169"/>
    </row>
    <row r="15" spans="1:99" x14ac:dyDescent="0.2">
      <c r="A15" s="191" t="s">
        <v>75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54" t="s">
        <v>233</v>
      </c>
      <c r="AI15" s="154"/>
      <c r="AJ15" s="154"/>
      <c r="AK15" s="154"/>
      <c r="AL15" s="154"/>
      <c r="AM15" s="154"/>
      <c r="AN15" s="186">
        <v>2</v>
      </c>
      <c r="AO15" s="186"/>
      <c r="AP15" s="186"/>
      <c r="AQ15" s="186"/>
      <c r="AR15" s="186"/>
      <c r="AS15" s="186"/>
      <c r="AT15" s="186"/>
      <c r="AU15" s="186"/>
      <c r="AV15" s="186"/>
      <c r="AW15" s="186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>
        <v>2</v>
      </c>
      <c r="CC15" s="186"/>
      <c r="CD15" s="186"/>
      <c r="CE15" s="186"/>
      <c r="CF15" s="186"/>
      <c r="CG15" s="186"/>
      <c r="CH15" s="186"/>
      <c r="CI15" s="186"/>
      <c r="CJ15" s="186"/>
      <c r="CK15" s="186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</row>
    <row r="16" spans="1:99" x14ac:dyDescent="0.2">
      <c r="A16" s="190" t="s">
        <v>226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6" t="s">
        <v>234</v>
      </c>
      <c r="AI16" s="196"/>
      <c r="AJ16" s="196"/>
      <c r="AK16" s="196"/>
      <c r="AL16" s="196"/>
      <c r="AM16" s="196"/>
      <c r="AN16" s="187">
        <v>2</v>
      </c>
      <c r="AO16" s="187"/>
      <c r="AP16" s="187"/>
      <c r="AQ16" s="187"/>
      <c r="AR16" s="187"/>
      <c r="AS16" s="187"/>
      <c r="AT16" s="187"/>
      <c r="AU16" s="187"/>
      <c r="AV16" s="187"/>
      <c r="AW16" s="187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>
        <v>2</v>
      </c>
      <c r="CC16" s="187"/>
      <c r="CD16" s="187"/>
      <c r="CE16" s="187"/>
      <c r="CF16" s="187"/>
      <c r="CG16" s="187"/>
      <c r="CH16" s="187"/>
      <c r="CI16" s="187"/>
      <c r="CJ16" s="187"/>
      <c r="CK16" s="187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</row>
    <row r="17" spans="1:99" x14ac:dyDescent="0.2">
      <c r="A17" s="191" t="s">
        <v>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54" t="s">
        <v>235</v>
      </c>
      <c r="AI17" s="154"/>
      <c r="AJ17" s="154"/>
      <c r="AK17" s="154"/>
      <c r="AL17" s="154"/>
      <c r="AM17" s="154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</row>
    <row r="18" spans="1:99" x14ac:dyDescent="0.2">
      <c r="A18" s="194" t="s">
        <v>77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6" t="s">
        <v>236</v>
      </c>
      <c r="AI18" s="196"/>
      <c r="AJ18" s="196"/>
      <c r="AK18" s="196"/>
      <c r="AL18" s="196"/>
      <c r="AM18" s="196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</row>
    <row r="19" spans="1:99" x14ac:dyDescent="0.2">
      <c r="A19" s="191" t="s">
        <v>78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54" t="s">
        <v>237</v>
      </c>
      <c r="AI19" s="154"/>
      <c r="AJ19" s="154"/>
      <c r="AK19" s="154"/>
      <c r="AL19" s="154"/>
      <c r="AM19" s="154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</row>
    <row r="20" spans="1:99" x14ac:dyDescent="0.2">
      <c r="A20" s="190" t="s">
        <v>227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6" t="s">
        <v>238</v>
      </c>
      <c r="AI20" s="196"/>
      <c r="AJ20" s="196"/>
      <c r="AK20" s="196"/>
      <c r="AL20" s="196"/>
      <c r="AM20" s="196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9"/>
      <c r="CM20" s="189"/>
      <c r="CN20" s="189"/>
      <c r="CO20" s="189"/>
      <c r="CP20" s="189"/>
      <c r="CQ20" s="189"/>
      <c r="CR20" s="189"/>
      <c r="CS20" s="189"/>
      <c r="CT20" s="189"/>
      <c r="CU20" s="189"/>
    </row>
    <row r="21" spans="1:99" x14ac:dyDescent="0.2">
      <c r="A21" s="191" t="s">
        <v>79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54" t="s">
        <v>239</v>
      </c>
      <c r="AI21" s="154"/>
      <c r="AJ21" s="154"/>
      <c r="AK21" s="154"/>
      <c r="AL21" s="154"/>
      <c r="AM21" s="154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</row>
    <row r="22" spans="1:99" x14ac:dyDescent="0.2">
      <c r="A22" s="194" t="s">
        <v>80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6" t="s">
        <v>240</v>
      </c>
      <c r="AI22" s="196"/>
      <c r="AJ22" s="196"/>
      <c r="AK22" s="196"/>
      <c r="AL22" s="196"/>
      <c r="AM22" s="196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87"/>
      <c r="CE22" s="187"/>
      <c r="CF22" s="187"/>
      <c r="CG22" s="187"/>
      <c r="CH22" s="187"/>
      <c r="CI22" s="187"/>
      <c r="CJ22" s="187"/>
      <c r="CK22" s="187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</row>
    <row r="23" spans="1:99" x14ac:dyDescent="0.2">
      <c r="A23" s="191" t="s">
        <v>81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54" t="s">
        <v>241</v>
      </c>
      <c r="AI23" s="154"/>
      <c r="AJ23" s="154"/>
      <c r="AK23" s="154"/>
      <c r="AL23" s="154"/>
      <c r="AM23" s="154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</row>
    <row r="24" spans="1:99" x14ac:dyDescent="0.2">
      <c r="A24" s="192" t="s">
        <v>82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6" t="s">
        <v>242</v>
      </c>
      <c r="AI24" s="196"/>
      <c r="AJ24" s="196"/>
      <c r="AK24" s="196"/>
      <c r="AL24" s="196"/>
      <c r="AM24" s="196"/>
      <c r="AN24" s="187">
        <v>11</v>
      </c>
      <c r="AO24" s="187"/>
      <c r="AP24" s="187"/>
      <c r="AQ24" s="187"/>
      <c r="AR24" s="187"/>
      <c r="AS24" s="187"/>
      <c r="AT24" s="187"/>
      <c r="AU24" s="187"/>
      <c r="AV24" s="187"/>
      <c r="AW24" s="187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7">
        <v>3</v>
      </c>
      <c r="BI24" s="187"/>
      <c r="BJ24" s="187"/>
      <c r="BK24" s="187"/>
      <c r="BL24" s="187"/>
      <c r="BM24" s="187"/>
      <c r="BN24" s="187"/>
      <c r="BO24" s="187"/>
      <c r="BP24" s="187"/>
      <c r="BQ24" s="187"/>
      <c r="BR24" s="187">
        <v>4</v>
      </c>
      <c r="BS24" s="187"/>
      <c r="BT24" s="187"/>
      <c r="BU24" s="187"/>
      <c r="BV24" s="187"/>
      <c r="BW24" s="187"/>
      <c r="BX24" s="187"/>
      <c r="BY24" s="187"/>
      <c r="BZ24" s="187"/>
      <c r="CA24" s="187"/>
      <c r="CB24" s="187">
        <v>4</v>
      </c>
      <c r="CC24" s="187"/>
      <c r="CD24" s="187"/>
      <c r="CE24" s="187"/>
      <c r="CF24" s="187"/>
      <c r="CG24" s="187"/>
      <c r="CH24" s="187"/>
      <c r="CI24" s="187"/>
      <c r="CJ24" s="187"/>
      <c r="CK24" s="187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</row>
    <row r="25" spans="1:99" x14ac:dyDescent="0.2">
      <c r="A25" s="193" t="s">
        <v>85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54" t="s">
        <v>243</v>
      </c>
      <c r="AI25" s="154"/>
      <c r="AJ25" s="154"/>
      <c r="AK25" s="154"/>
      <c r="AL25" s="154"/>
      <c r="AM25" s="154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</row>
    <row r="26" spans="1:99" x14ac:dyDescent="0.2">
      <c r="A26" s="194" t="s">
        <v>28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76" t="s">
        <v>244</v>
      </c>
      <c r="AI26" s="177"/>
      <c r="AJ26" s="177"/>
      <c r="AK26" s="177"/>
      <c r="AL26" s="177"/>
      <c r="AM26" s="178"/>
      <c r="AN26" s="164"/>
      <c r="AO26" s="165"/>
      <c r="AP26" s="165"/>
      <c r="AQ26" s="165"/>
      <c r="AR26" s="165"/>
      <c r="AS26" s="165"/>
      <c r="AT26" s="165"/>
      <c r="AU26" s="165"/>
      <c r="AV26" s="165"/>
      <c r="AW26" s="166"/>
      <c r="AX26" s="164"/>
      <c r="AY26" s="165"/>
      <c r="AZ26" s="165"/>
      <c r="BA26" s="165"/>
      <c r="BB26" s="165"/>
      <c r="BC26" s="165"/>
      <c r="BD26" s="165"/>
      <c r="BE26" s="165"/>
      <c r="BF26" s="165"/>
      <c r="BG26" s="166"/>
      <c r="BH26" s="164"/>
      <c r="BI26" s="165"/>
      <c r="BJ26" s="165"/>
      <c r="BK26" s="165"/>
      <c r="BL26" s="165"/>
      <c r="BM26" s="165"/>
      <c r="BN26" s="165"/>
      <c r="BO26" s="165"/>
      <c r="BP26" s="165"/>
      <c r="BQ26" s="166"/>
      <c r="BR26" s="164"/>
      <c r="BS26" s="165"/>
      <c r="BT26" s="165"/>
      <c r="BU26" s="165"/>
      <c r="BV26" s="165"/>
      <c r="BW26" s="165"/>
      <c r="BX26" s="165"/>
      <c r="BY26" s="165"/>
      <c r="BZ26" s="165"/>
      <c r="CA26" s="166"/>
      <c r="CB26" s="164"/>
      <c r="CC26" s="165"/>
      <c r="CD26" s="165"/>
      <c r="CE26" s="165"/>
      <c r="CF26" s="165"/>
      <c r="CG26" s="165"/>
      <c r="CH26" s="165"/>
      <c r="CI26" s="165"/>
      <c r="CJ26" s="165"/>
      <c r="CK26" s="166"/>
      <c r="CL26" s="164"/>
      <c r="CM26" s="165"/>
      <c r="CN26" s="165"/>
      <c r="CO26" s="165"/>
      <c r="CP26" s="165"/>
      <c r="CQ26" s="165"/>
      <c r="CR26" s="165"/>
      <c r="CS26" s="165"/>
      <c r="CT26" s="165"/>
      <c r="CU26" s="166"/>
    </row>
    <row r="27" spans="1:99" x14ac:dyDescent="0.2">
      <c r="A27" s="194" t="s">
        <v>86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79"/>
      <c r="AI27" s="180"/>
      <c r="AJ27" s="180"/>
      <c r="AK27" s="180"/>
      <c r="AL27" s="180"/>
      <c r="AM27" s="181"/>
      <c r="AN27" s="167"/>
      <c r="AO27" s="168"/>
      <c r="AP27" s="168"/>
      <c r="AQ27" s="168"/>
      <c r="AR27" s="168"/>
      <c r="AS27" s="168"/>
      <c r="AT27" s="168"/>
      <c r="AU27" s="168"/>
      <c r="AV27" s="168"/>
      <c r="AW27" s="169"/>
      <c r="AX27" s="167"/>
      <c r="AY27" s="168"/>
      <c r="AZ27" s="168"/>
      <c r="BA27" s="168"/>
      <c r="BB27" s="168"/>
      <c r="BC27" s="168"/>
      <c r="BD27" s="168"/>
      <c r="BE27" s="168"/>
      <c r="BF27" s="168"/>
      <c r="BG27" s="169"/>
      <c r="BH27" s="167"/>
      <c r="BI27" s="168"/>
      <c r="BJ27" s="168"/>
      <c r="BK27" s="168"/>
      <c r="BL27" s="168"/>
      <c r="BM27" s="168"/>
      <c r="BN27" s="168"/>
      <c r="BO27" s="168"/>
      <c r="BP27" s="168"/>
      <c r="BQ27" s="169"/>
      <c r="BR27" s="167"/>
      <c r="BS27" s="168"/>
      <c r="BT27" s="168"/>
      <c r="BU27" s="168"/>
      <c r="BV27" s="168"/>
      <c r="BW27" s="168"/>
      <c r="BX27" s="168"/>
      <c r="BY27" s="168"/>
      <c r="BZ27" s="168"/>
      <c r="CA27" s="169"/>
      <c r="CB27" s="167"/>
      <c r="CC27" s="168"/>
      <c r="CD27" s="168"/>
      <c r="CE27" s="168"/>
      <c r="CF27" s="168"/>
      <c r="CG27" s="168"/>
      <c r="CH27" s="168"/>
      <c r="CI27" s="168"/>
      <c r="CJ27" s="168"/>
      <c r="CK27" s="169"/>
      <c r="CL27" s="167"/>
      <c r="CM27" s="168"/>
      <c r="CN27" s="168"/>
      <c r="CO27" s="168"/>
      <c r="CP27" s="168"/>
      <c r="CQ27" s="168"/>
      <c r="CR27" s="168"/>
      <c r="CS27" s="168"/>
      <c r="CT27" s="168"/>
      <c r="CU27" s="169"/>
    </row>
    <row r="28" spans="1:99" x14ac:dyDescent="0.2">
      <c r="A28" s="191" t="s">
        <v>83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54" t="s">
        <v>245</v>
      </c>
      <c r="AI28" s="154"/>
      <c r="AJ28" s="154"/>
      <c r="AK28" s="154"/>
      <c r="AL28" s="154"/>
      <c r="AM28" s="154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</row>
    <row r="29" spans="1:99" x14ac:dyDescent="0.2">
      <c r="A29" s="194" t="s">
        <v>228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6" t="s">
        <v>246</v>
      </c>
      <c r="AI29" s="196"/>
      <c r="AJ29" s="196"/>
      <c r="AK29" s="196"/>
      <c r="AL29" s="196"/>
      <c r="AM29" s="196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</row>
    <row r="30" spans="1:99" x14ac:dyDescent="0.2">
      <c r="A30" s="193" t="s">
        <v>84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54" t="s">
        <v>247</v>
      </c>
      <c r="AI30" s="154"/>
      <c r="AJ30" s="154"/>
      <c r="AK30" s="154"/>
      <c r="AL30" s="154"/>
      <c r="AM30" s="154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</row>
    <row r="31" spans="1:99" x14ac:dyDescent="0.2">
      <c r="A31" s="192" t="s">
        <v>96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6" t="s">
        <v>248</v>
      </c>
      <c r="AI31" s="196"/>
      <c r="AJ31" s="196"/>
      <c r="AK31" s="196"/>
      <c r="AL31" s="196"/>
      <c r="AM31" s="196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</row>
    <row r="32" spans="1:99" x14ac:dyDescent="0.2">
      <c r="A32" s="193" t="s">
        <v>229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54" t="s">
        <v>249</v>
      </c>
      <c r="AI32" s="154"/>
      <c r="AJ32" s="154"/>
      <c r="AK32" s="154"/>
      <c r="AL32" s="154"/>
      <c r="AM32" s="154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</row>
    <row r="33" spans="1:99" x14ac:dyDescent="0.2">
      <c r="A33" s="192" t="s">
        <v>87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6" t="s">
        <v>250</v>
      </c>
      <c r="AI33" s="196"/>
      <c r="AJ33" s="196"/>
      <c r="AK33" s="196"/>
      <c r="AL33" s="196"/>
      <c r="AM33" s="196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</row>
    <row r="34" spans="1:99" x14ac:dyDescent="0.2">
      <c r="A34" s="197" t="s">
        <v>28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76" t="s">
        <v>251</v>
      </c>
      <c r="AI34" s="177"/>
      <c r="AJ34" s="177"/>
      <c r="AK34" s="177"/>
      <c r="AL34" s="177"/>
      <c r="AM34" s="178"/>
      <c r="AN34" s="164"/>
      <c r="AO34" s="165"/>
      <c r="AP34" s="165"/>
      <c r="AQ34" s="165"/>
      <c r="AR34" s="165"/>
      <c r="AS34" s="165"/>
      <c r="AT34" s="165"/>
      <c r="AU34" s="165"/>
      <c r="AV34" s="165"/>
      <c r="AW34" s="166"/>
      <c r="AX34" s="164"/>
      <c r="AY34" s="165"/>
      <c r="AZ34" s="165"/>
      <c r="BA34" s="165"/>
      <c r="BB34" s="165"/>
      <c r="BC34" s="165"/>
      <c r="BD34" s="165"/>
      <c r="BE34" s="165"/>
      <c r="BF34" s="165"/>
      <c r="BG34" s="166"/>
      <c r="BH34" s="164"/>
      <c r="BI34" s="165"/>
      <c r="BJ34" s="165"/>
      <c r="BK34" s="165"/>
      <c r="BL34" s="165"/>
      <c r="BM34" s="165"/>
      <c r="BN34" s="165"/>
      <c r="BO34" s="165"/>
      <c r="BP34" s="165"/>
      <c r="BQ34" s="166"/>
      <c r="BR34" s="164"/>
      <c r="BS34" s="165"/>
      <c r="BT34" s="165"/>
      <c r="BU34" s="165"/>
      <c r="BV34" s="165"/>
      <c r="BW34" s="165"/>
      <c r="BX34" s="165"/>
      <c r="BY34" s="165"/>
      <c r="BZ34" s="165"/>
      <c r="CA34" s="166"/>
      <c r="CB34" s="164"/>
      <c r="CC34" s="165"/>
      <c r="CD34" s="165"/>
      <c r="CE34" s="165"/>
      <c r="CF34" s="165"/>
      <c r="CG34" s="165"/>
      <c r="CH34" s="165"/>
      <c r="CI34" s="165"/>
      <c r="CJ34" s="165"/>
      <c r="CK34" s="166"/>
      <c r="CL34" s="164"/>
      <c r="CM34" s="165"/>
      <c r="CN34" s="165"/>
      <c r="CO34" s="165"/>
      <c r="CP34" s="165"/>
      <c r="CQ34" s="165"/>
      <c r="CR34" s="165"/>
      <c r="CS34" s="165"/>
      <c r="CT34" s="165"/>
      <c r="CU34" s="166"/>
    </row>
    <row r="35" spans="1:99" x14ac:dyDescent="0.2">
      <c r="A35" s="195" t="s">
        <v>102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79"/>
      <c r="AI35" s="180"/>
      <c r="AJ35" s="180"/>
      <c r="AK35" s="180"/>
      <c r="AL35" s="180"/>
      <c r="AM35" s="181"/>
      <c r="AN35" s="167"/>
      <c r="AO35" s="168"/>
      <c r="AP35" s="168"/>
      <c r="AQ35" s="168"/>
      <c r="AR35" s="168"/>
      <c r="AS35" s="168"/>
      <c r="AT35" s="168"/>
      <c r="AU35" s="168"/>
      <c r="AV35" s="168"/>
      <c r="AW35" s="169"/>
      <c r="AX35" s="167"/>
      <c r="AY35" s="168"/>
      <c r="AZ35" s="168"/>
      <c r="BA35" s="168"/>
      <c r="BB35" s="168"/>
      <c r="BC35" s="168"/>
      <c r="BD35" s="168"/>
      <c r="BE35" s="168"/>
      <c r="BF35" s="168"/>
      <c r="BG35" s="169"/>
      <c r="BH35" s="167"/>
      <c r="BI35" s="168"/>
      <c r="BJ35" s="168"/>
      <c r="BK35" s="168"/>
      <c r="BL35" s="168"/>
      <c r="BM35" s="168"/>
      <c r="BN35" s="168"/>
      <c r="BO35" s="168"/>
      <c r="BP35" s="168"/>
      <c r="BQ35" s="169"/>
      <c r="BR35" s="167"/>
      <c r="BS35" s="168"/>
      <c r="BT35" s="168"/>
      <c r="BU35" s="168"/>
      <c r="BV35" s="168"/>
      <c r="BW35" s="168"/>
      <c r="BX35" s="168"/>
      <c r="BY35" s="168"/>
      <c r="BZ35" s="168"/>
      <c r="CA35" s="169"/>
      <c r="CB35" s="167"/>
      <c r="CC35" s="168"/>
      <c r="CD35" s="168"/>
      <c r="CE35" s="168"/>
      <c r="CF35" s="168"/>
      <c r="CG35" s="168"/>
      <c r="CH35" s="168"/>
      <c r="CI35" s="168"/>
      <c r="CJ35" s="168"/>
      <c r="CK35" s="169"/>
      <c r="CL35" s="167"/>
      <c r="CM35" s="168"/>
      <c r="CN35" s="168"/>
      <c r="CO35" s="168"/>
      <c r="CP35" s="168"/>
      <c r="CQ35" s="168"/>
      <c r="CR35" s="168"/>
      <c r="CS35" s="168"/>
      <c r="CT35" s="168"/>
      <c r="CU35" s="169"/>
    </row>
    <row r="36" spans="1:99" x14ac:dyDescent="0.2">
      <c r="A36" s="195" t="s">
        <v>103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85" t="s">
        <v>252</v>
      </c>
      <c r="AI36" s="185"/>
      <c r="AJ36" s="185"/>
      <c r="AK36" s="185"/>
      <c r="AL36" s="185"/>
      <c r="AM36" s="185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</row>
  </sheetData>
  <mergeCells count="227">
    <mergeCell ref="AN26:AW27"/>
    <mergeCell ref="AX26:BG27"/>
    <mergeCell ref="BH26:BQ27"/>
    <mergeCell ref="BR26:CA27"/>
    <mergeCell ref="CB26:CK27"/>
    <mergeCell ref="CL26:CU27"/>
    <mergeCell ref="AH34:AM35"/>
    <mergeCell ref="AN34:AW35"/>
    <mergeCell ref="AX34:BG35"/>
    <mergeCell ref="BH34:BQ35"/>
    <mergeCell ref="BR34:CA35"/>
    <mergeCell ref="CB34:CK35"/>
    <mergeCell ref="CL34:CU35"/>
    <mergeCell ref="AH33:AM33"/>
    <mergeCell ref="AH26:AM27"/>
    <mergeCell ref="AN33:AW33"/>
    <mergeCell ref="AX31:BG31"/>
    <mergeCell ref="AX32:BG32"/>
    <mergeCell ref="AX33:BG33"/>
    <mergeCell ref="CL32:CU32"/>
    <mergeCell ref="CL33:CU33"/>
    <mergeCell ref="BH33:BQ33"/>
    <mergeCell ref="BR33:CA33"/>
    <mergeCell ref="CB33:CK33"/>
    <mergeCell ref="AH36:AM36"/>
    <mergeCell ref="AX4:CU4"/>
    <mergeCell ref="BH9:BQ10"/>
    <mergeCell ref="AX9:BG10"/>
    <mergeCell ref="AN9:AW10"/>
    <mergeCell ref="AH9:AM10"/>
    <mergeCell ref="BR9:CA10"/>
    <mergeCell ref="CB9:CK10"/>
    <mergeCell ref="CL9:CU10"/>
    <mergeCell ref="AH11:AM12"/>
    <mergeCell ref="AN11:AW12"/>
    <mergeCell ref="AX11:BG12"/>
    <mergeCell ref="BH11:BQ12"/>
    <mergeCell ref="BR11:CA12"/>
    <mergeCell ref="CB11:CK12"/>
    <mergeCell ref="CL11:CU12"/>
    <mergeCell ref="AH13:AM14"/>
    <mergeCell ref="AN13:AW14"/>
    <mergeCell ref="AH25:AM25"/>
    <mergeCell ref="AH28:AM28"/>
    <mergeCell ref="AH29:AM29"/>
    <mergeCell ref="AH30:AM30"/>
    <mergeCell ref="AH31:AM31"/>
    <mergeCell ref="AH32:AM32"/>
    <mergeCell ref="A36:AG36"/>
    <mergeCell ref="AH4:AM4"/>
    <mergeCell ref="AH5:AM5"/>
    <mergeCell ref="AH6:AM6"/>
    <mergeCell ref="AH7:AM7"/>
    <mergeCell ref="AH8:AM8"/>
    <mergeCell ref="AH15:AM15"/>
    <mergeCell ref="AH16:AM16"/>
    <mergeCell ref="AH17:AM17"/>
    <mergeCell ref="AH18:AM18"/>
    <mergeCell ref="AH19:AM19"/>
    <mergeCell ref="AH20:AM20"/>
    <mergeCell ref="AH21:AM21"/>
    <mergeCell ref="AH22:AM22"/>
    <mergeCell ref="AH23:AM23"/>
    <mergeCell ref="AH24:AM24"/>
    <mergeCell ref="A30:AG30"/>
    <mergeCell ref="A31:AG31"/>
    <mergeCell ref="A32:AG32"/>
    <mergeCell ref="A33:AG33"/>
    <mergeCell ref="A34:AG34"/>
    <mergeCell ref="A35:AG35"/>
    <mergeCell ref="A21:AG21"/>
    <mergeCell ref="A22:AG22"/>
    <mergeCell ref="A23:AG23"/>
    <mergeCell ref="A24:AG24"/>
    <mergeCell ref="A25:AG25"/>
    <mergeCell ref="A26:AG26"/>
    <mergeCell ref="A27:AG27"/>
    <mergeCell ref="A28:AG28"/>
    <mergeCell ref="A29:AG29"/>
    <mergeCell ref="CL36:CU36"/>
    <mergeCell ref="A4:AG4"/>
    <mergeCell ref="A5:AG5"/>
    <mergeCell ref="A6:AG6"/>
    <mergeCell ref="A7:AG7"/>
    <mergeCell ref="A8:AG8"/>
    <mergeCell ref="A9:AG9"/>
    <mergeCell ref="A10:AG10"/>
    <mergeCell ref="A11:AG11"/>
    <mergeCell ref="A12:AG12"/>
    <mergeCell ref="A13:AG13"/>
    <mergeCell ref="A14:AG14"/>
    <mergeCell ref="A15:AG15"/>
    <mergeCell ref="A16:AG16"/>
    <mergeCell ref="A17:AG17"/>
    <mergeCell ref="A18:AG18"/>
    <mergeCell ref="A19:AG19"/>
    <mergeCell ref="A20:AG20"/>
    <mergeCell ref="CL23:CU23"/>
    <mergeCell ref="CL24:CU24"/>
    <mergeCell ref="CL25:CU25"/>
    <mergeCell ref="CL28:CU28"/>
    <mergeCell ref="CL29:CU29"/>
    <mergeCell ref="CL30:CU30"/>
    <mergeCell ref="CL31:CU31"/>
    <mergeCell ref="CB36:CK36"/>
    <mergeCell ref="CL20:CU20"/>
    <mergeCell ref="CL21:CU21"/>
    <mergeCell ref="CL22:CU22"/>
    <mergeCell ref="CB24:CK24"/>
    <mergeCell ref="CB25:CK25"/>
    <mergeCell ref="CB28:CK28"/>
    <mergeCell ref="CB29:CK29"/>
    <mergeCell ref="CB30:CK30"/>
    <mergeCell ref="CB31:CK31"/>
    <mergeCell ref="CB32:CK32"/>
    <mergeCell ref="BR36:CA36"/>
    <mergeCell ref="CB20:CK20"/>
    <mergeCell ref="CB21:CK21"/>
    <mergeCell ref="CB22:CK22"/>
    <mergeCell ref="BH36:BQ36"/>
    <mergeCell ref="CL5:CU5"/>
    <mergeCell ref="CL6:CU6"/>
    <mergeCell ref="CL7:CU7"/>
    <mergeCell ref="CL8:CU8"/>
    <mergeCell ref="CL15:CU15"/>
    <mergeCell ref="CL16:CU16"/>
    <mergeCell ref="CL17:CU17"/>
    <mergeCell ref="CL18:CU18"/>
    <mergeCell ref="CL19:CU19"/>
    <mergeCell ref="CB5:CK5"/>
    <mergeCell ref="CB6:CK6"/>
    <mergeCell ref="CB7:CK7"/>
    <mergeCell ref="CB8:CK8"/>
    <mergeCell ref="CB15:CK15"/>
    <mergeCell ref="CB16:CK16"/>
    <mergeCell ref="CB17:CK17"/>
    <mergeCell ref="CB18:CK18"/>
    <mergeCell ref="CB19:CK19"/>
    <mergeCell ref="AX36:BG36"/>
    <mergeCell ref="BH5:BQ5"/>
    <mergeCell ref="BH6:BQ6"/>
    <mergeCell ref="BH7:BQ7"/>
    <mergeCell ref="BH8:BQ8"/>
    <mergeCell ref="BH15:BQ15"/>
    <mergeCell ref="BH16:BQ16"/>
    <mergeCell ref="BH17:BQ17"/>
    <mergeCell ref="BH18:BQ18"/>
    <mergeCell ref="BH19:BQ19"/>
    <mergeCell ref="BH20:BQ20"/>
    <mergeCell ref="BH24:BQ24"/>
    <mergeCell ref="BH25:BQ25"/>
    <mergeCell ref="AX25:BG25"/>
    <mergeCell ref="AX28:BG28"/>
    <mergeCell ref="AX29:BG29"/>
    <mergeCell ref="AX30:BG30"/>
    <mergeCell ref="AN36:AW36"/>
    <mergeCell ref="AX5:BG5"/>
    <mergeCell ref="AX6:BG6"/>
    <mergeCell ref="AX7:BG7"/>
    <mergeCell ref="AX8:BG8"/>
    <mergeCell ref="AX15:BG15"/>
    <mergeCell ref="AX16:BG16"/>
    <mergeCell ref="AX17:BG17"/>
    <mergeCell ref="AX18:BG18"/>
    <mergeCell ref="AN17:AW17"/>
    <mergeCell ref="AN18:AW18"/>
    <mergeCell ref="AN19:AW19"/>
    <mergeCell ref="AN20:AW20"/>
    <mergeCell ref="AN21:AW21"/>
    <mergeCell ref="AN22:AW22"/>
    <mergeCell ref="AN23:AW23"/>
    <mergeCell ref="AN24:AW24"/>
    <mergeCell ref="AN25:AW25"/>
    <mergeCell ref="AN28:AW28"/>
    <mergeCell ref="AN29:AW29"/>
    <mergeCell ref="AN30:AW30"/>
    <mergeCell ref="AN31:AW31"/>
    <mergeCell ref="AN32:AW32"/>
    <mergeCell ref="AX24:BG24"/>
    <mergeCell ref="A2:CU2"/>
    <mergeCell ref="AN4:AW4"/>
    <mergeCell ref="AN5:AW5"/>
    <mergeCell ref="AN6:AW6"/>
    <mergeCell ref="AN7:AW7"/>
    <mergeCell ref="AN8:AW8"/>
    <mergeCell ref="BH21:BQ21"/>
    <mergeCell ref="BH22:BQ22"/>
    <mergeCell ref="BH23:BQ23"/>
    <mergeCell ref="AX19:BG19"/>
    <mergeCell ref="AX20:BG20"/>
    <mergeCell ref="AX21:BG21"/>
    <mergeCell ref="AX22:BG22"/>
    <mergeCell ref="AX23:BG23"/>
    <mergeCell ref="AX13:BG14"/>
    <mergeCell ref="BH13:BQ14"/>
    <mergeCell ref="BR13:CA14"/>
    <mergeCell ref="CB13:CK14"/>
    <mergeCell ref="CL13:CU14"/>
    <mergeCell ref="AN15:AW15"/>
    <mergeCell ref="AN16:AW16"/>
    <mergeCell ref="BR21:CA21"/>
    <mergeCell ref="BR18:CA18"/>
    <mergeCell ref="BR19:CA19"/>
    <mergeCell ref="A1:CU1"/>
    <mergeCell ref="CB23:CK23"/>
    <mergeCell ref="BR24:CA24"/>
    <mergeCell ref="BR25:CA25"/>
    <mergeCell ref="BR28:CA28"/>
    <mergeCell ref="BR29:CA29"/>
    <mergeCell ref="BR30:CA30"/>
    <mergeCell ref="BR31:CA31"/>
    <mergeCell ref="BR32:CA32"/>
    <mergeCell ref="BR22:CA22"/>
    <mergeCell ref="BR23:CA23"/>
    <mergeCell ref="BR20:CA20"/>
    <mergeCell ref="BH28:BQ28"/>
    <mergeCell ref="BH29:BQ29"/>
    <mergeCell ref="BH30:BQ30"/>
    <mergeCell ref="BH31:BQ31"/>
    <mergeCell ref="BH32:BQ32"/>
    <mergeCell ref="BR5:CA5"/>
    <mergeCell ref="BR6:CA6"/>
    <mergeCell ref="BR7:CA7"/>
    <mergeCell ref="BR8:CA8"/>
    <mergeCell ref="BR15:CA15"/>
    <mergeCell ref="BR16:CA16"/>
    <mergeCell ref="BR17:CA17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CU36"/>
  <sheetViews>
    <sheetView topLeftCell="A6" zoomScaleNormal="100" workbookViewId="0">
      <selection activeCell="BH24" sqref="BH24:BQ24"/>
    </sheetView>
  </sheetViews>
  <sheetFormatPr defaultColWidth="1.42578125" defaultRowHeight="12.75" x14ac:dyDescent="0.2"/>
  <cols>
    <col min="1" max="16384" width="1.42578125" style="1"/>
  </cols>
  <sheetData>
    <row r="1" spans="1:99" s="50" customFormat="1" ht="15.75" x14ac:dyDescent="0.2">
      <c r="A1" s="158" t="s">
        <v>253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</row>
    <row r="2" spans="1:99" s="61" customFormat="1" x14ac:dyDescent="0.2">
      <c r="A2" s="87" t="s">
        <v>214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</row>
    <row r="3" spans="1:99" s="55" customFormat="1" ht="8.25" x14ac:dyDescent="0.15"/>
    <row r="4" spans="1:99" x14ac:dyDescent="0.2">
      <c r="A4" s="89" t="s">
        <v>21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 t="s">
        <v>15</v>
      </c>
      <c r="AI4" s="89"/>
      <c r="AJ4" s="89"/>
      <c r="AK4" s="89"/>
      <c r="AL4" s="89"/>
      <c r="AM4" s="89"/>
      <c r="AN4" s="90" t="s">
        <v>25</v>
      </c>
      <c r="AO4" s="162"/>
      <c r="AP4" s="162"/>
      <c r="AQ4" s="162"/>
      <c r="AR4" s="162"/>
      <c r="AS4" s="162"/>
      <c r="AT4" s="162"/>
      <c r="AU4" s="162"/>
      <c r="AV4" s="162"/>
      <c r="AW4" s="163"/>
      <c r="AX4" s="198" t="s">
        <v>254</v>
      </c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200"/>
    </row>
    <row r="5" spans="1:99" x14ac:dyDescent="0.2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 t="s">
        <v>24</v>
      </c>
      <c r="AI5" s="85"/>
      <c r="AJ5" s="85"/>
      <c r="AK5" s="85"/>
      <c r="AL5" s="85"/>
      <c r="AM5" s="85"/>
      <c r="AN5" s="86"/>
      <c r="AO5" s="87"/>
      <c r="AP5" s="87"/>
      <c r="AQ5" s="87"/>
      <c r="AR5" s="87"/>
      <c r="AS5" s="87"/>
      <c r="AT5" s="87"/>
      <c r="AU5" s="87"/>
      <c r="AV5" s="87"/>
      <c r="AW5" s="88"/>
      <c r="AX5" s="88" t="s">
        <v>216</v>
      </c>
      <c r="AY5" s="85"/>
      <c r="AZ5" s="85"/>
      <c r="BA5" s="85"/>
      <c r="BB5" s="85"/>
      <c r="BC5" s="85"/>
      <c r="BD5" s="85"/>
      <c r="BE5" s="85"/>
      <c r="BF5" s="85"/>
      <c r="BG5" s="85"/>
      <c r="BH5" s="85" t="s">
        <v>218</v>
      </c>
      <c r="BI5" s="85"/>
      <c r="BJ5" s="85"/>
      <c r="BK5" s="85"/>
      <c r="BL5" s="85"/>
      <c r="BM5" s="85"/>
      <c r="BN5" s="85"/>
      <c r="BO5" s="85"/>
      <c r="BP5" s="85"/>
      <c r="BQ5" s="85"/>
      <c r="BR5" s="85" t="s">
        <v>220</v>
      </c>
      <c r="BS5" s="85"/>
      <c r="BT5" s="85"/>
      <c r="BU5" s="85"/>
      <c r="BV5" s="85"/>
      <c r="BW5" s="85"/>
      <c r="BX5" s="85"/>
      <c r="BY5" s="85"/>
      <c r="BZ5" s="85"/>
      <c r="CA5" s="85"/>
      <c r="CB5" s="85" t="s">
        <v>222</v>
      </c>
      <c r="CC5" s="85"/>
      <c r="CD5" s="85"/>
      <c r="CE5" s="85"/>
      <c r="CF5" s="85"/>
      <c r="CG5" s="85"/>
      <c r="CH5" s="85"/>
      <c r="CI5" s="85"/>
      <c r="CJ5" s="85"/>
      <c r="CK5" s="85"/>
      <c r="CL5" s="85" t="s">
        <v>223</v>
      </c>
      <c r="CM5" s="85"/>
      <c r="CN5" s="85"/>
      <c r="CO5" s="85"/>
      <c r="CP5" s="85"/>
      <c r="CQ5" s="85"/>
      <c r="CR5" s="85"/>
      <c r="CS5" s="85"/>
      <c r="CT5" s="85"/>
      <c r="CU5" s="85"/>
    </row>
    <row r="6" spans="1:99" x14ac:dyDescent="0.2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6"/>
      <c r="AO6" s="87"/>
      <c r="AP6" s="87"/>
      <c r="AQ6" s="87"/>
      <c r="AR6" s="87"/>
      <c r="AS6" s="87"/>
      <c r="AT6" s="87"/>
      <c r="AU6" s="87"/>
      <c r="AV6" s="87"/>
      <c r="AW6" s="88"/>
      <c r="AX6" s="88" t="s">
        <v>217</v>
      </c>
      <c r="AY6" s="85"/>
      <c r="AZ6" s="85"/>
      <c r="BA6" s="85"/>
      <c r="BB6" s="85"/>
      <c r="BC6" s="85"/>
      <c r="BD6" s="85"/>
      <c r="BE6" s="85"/>
      <c r="BF6" s="85"/>
      <c r="BG6" s="85"/>
      <c r="BH6" s="85" t="s">
        <v>219</v>
      </c>
      <c r="BI6" s="85"/>
      <c r="BJ6" s="85"/>
      <c r="BK6" s="85"/>
      <c r="BL6" s="85"/>
      <c r="BM6" s="85"/>
      <c r="BN6" s="85"/>
      <c r="BO6" s="85"/>
      <c r="BP6" s="85"/>
      <c r="BQ6" s="85"/>
      <c r="BR6" s="85" t="s">
        <v>221</v>
      </c>
      <c r="BS6" s="85"/>
      <c r="BT6" s="85"/>
      <c r="BU6" s="85"/>
      <c r="BV6" s="85"/>
      <c r="BW6" s="85"/>
      <c r="BX6" s="85"/>
      <c r="BY6" s="85"/>
      <c r="BZ6" s="85"/>
      <c r="CA6" s="85"/>
      <c r="CB6" s="85" t="s">
        <v>27</v>
      </c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</row>
    <row r="7" spans="1:99" x14ac:dyDescent="0.2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115"/>
      <c r="AO7" s="116"/>
      <c r="AP7" s="116"/>
      <c r="AQ7" s="116"/>
      <c r="AR7" s="116"/>
      <c r="AS7" s="116"/>
      <c r="AT7" s="116"/>
      <c r="AU7" s="116"/>
      <c r="AV7" s="116"/>
      <c r="AW7" s="117"/>
      <c r="AX7" s="88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</row>
    <row r="8" spans="1:99" x14ac:dyDescent="0.2">
      <c r="A8" s="159">
        <v>1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>
        <v>2</v>
      </c>
      <c r="AI8" s="159"/>
      <c r="AJ8" s="159"/>
      <c r="AK8" s="159"/>
      <c r="AL8" s="159"/>
      <c r="AM8" s="159"/>
      <c r="AN8" s="159">
        <v>3</v>
      </c>
      <c r="AO8" s="159"/>
      <c r="AP8" s="159"/>
      <c r="AQ8" s="159"/>
      <c r="AR8" s="159"/>
      <c r="AS8" s="159"/>
      <c r="AT8" s="159"/>
      <c r="AU8" s="159"/>
      <c r="AV8" s="159"/>
      <c r="AW8" s="159"/>
      <c r="AX8" s="159">
        <v>4</v>
      </c>
      <c r="AY8" s="159"/>
      <c r="AZ8" s="159"/>
      <c r="BA8" s="159"/>
      <c r="BB8" s="159"/>
      <c r="BC8" s="159"/>
      <c r="BD8" s="159"/>
      <c r="BE8" s="159"/>
      <c r="BF8" s="159"/>
      <c r="BG8" s="159"/>
      <c r="BH8" s="159">
        <v>5</v>
      </c>
      <c r="BI8" s="159"/>
      <c r="BJ8" s="159"/>
      <c r="BK8" s="159"/>
      <c r="BL8" s="159"/>
      <c r="BM8" s="159"/>
      <c r="BN8" s="159"/>
      <c r="BO8" s="159"/>
      <c r="BP8" s="159"/>
      <c r="BQ8" s="159"/>
      <c r="BR8" s="159">
        <v>6</v>
      </c>
      <c r="BS8" s="159"/>
      <c r="BT8" s="159"/>
      <c r="BU8" s="159"/>
      <c r="BV8" s="159"/>
      <c r="BW8" s="159"/>
      <c r="BX8" s="159"/>
      <c r="BY8" s="159"/>
      <c r="BZ8" s="159"/>
      <c r="CA8" s="159"/>
      <c r="CB8" s="159">
        <v>7</v>
      </c>
      <c r="CC8" s="159"/>
      <c r="CD8" s="159"/>
      <c r="CE8" s="159"/>
      <c r="CF8" s="159"/>
      <c r="CG8" s="159"/>
      <c r="CH8" s="159"/>
      <c r="CI8" s="159"/>
      <c r="CJ8" s="159"/>
      <c r="CK8" s="159"/>
      <c r="CL8" s="159">
        <v>8</v>
      </c>
      <c r="CM8" s="159"/>
      <c r="CN8" s="159"/>
      <c r="CO8" s="159"/>
      <c r="CP8" s="159"/>
      <c r="CQ8" s="159"/>
      <c r="CR8" s="159"/>
      <c r="CS8" s="159"/>
      <c r="CT8" s="159"/>
      <c r="CU8" s="159"/>
    </row>
    <row r="9" spans="1:99" x14ac:dyDescent="0.2">
      <c r="A9" s="182" t="s">
        <v>280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76" t="s">
        <v>256</v>
      </c>
      <c r="AI9" s="177"/>
      <c r="AJ9" s="177"/>
      <c r="AK9" s="177"/>
      <c r="AL9" s="177"/>
      <c r="AM9" s="178"/>
      <c r="AN9" s="170">
        <v>270</v>
      </c>
      <c r="AO9" s="171"/>
      <c r="AP9" s="171"/>
      <c r="AQ9" s="171"/>
      <c r="AR9" s="171"/>
      <c r="AS9" s="171"/>
      <c r="AT9" s="171"/>
      <c r="AU9" s="171"/>
      <c r="AV9" s="171"/>
      <c r="AW9" s="172"/>
      <c r="AX9" s="170"/>
      <c r="AY9" s="171"/>
      <c r="AZ9" s="171"/>
      <c r="BA9" s="171"/>
      <c r="BB9" s="171"/>
      <c r="BC9" s="171"/>
      <c r="BD9" s="171"/>
      <c r="BE9" s="171"/>
      <c r="BF9" s="171"/>
      <c r="BG9" s="172"/>
      <c r="BH9" s="170">
        <v>60</v>
      </c>
      <c r="BI9" s="171"/>
      <c r="BJ9" s="171"/>
      <c r="BK9" s="171"/>
      <c r="BL9" s="171"/>
      <c r="BM9" s="171"/>
      <c r="BN9" s="171"/>
      <c r="BO9" s="171"/>
      <c r="BP9" s="171"/>
      <c r="BQ9" s="172"/>
      <c r="BR9" s="170">
        <v>100</v>
      </c>
      <c r="BS9" s="171"/>
      <c r="BT9" s="171"/>
      <c r="BU9" s="171"/>
      <c r="BV9" s="171"/>
      <c r="BW9" s="171"/>
      <c r="BX9" s="171"/>
      <c r="BY9" s="171"/>
      <c r="BZ9" s="171"/>
      <c r="CA9" s="172"/>
      <c r="CB9" s="170">
        <v>110</v>
      </c>
      <c r="CC9" s="171"/>
      <c r="CD9" s="171"/>
      <c r="CE9" s="171"/>
      <c r="CF9" s="171"/>
      <c r="CG9" s="171"/>
      <c r="CH9" s="171"/>
      <c r="CI9" s="171"/>
      <c r="CJ9" s="171"/>
      <c r="CK9" s="172"/>
      <c r="CL9" s="164"/>
      <c r="CM9" s="165"/>
      <c r="CN9" s="165"/>
      <c r="CO9" s="165"/>
      <c r="CP9" s="165"/>
      <c r="CQ9" s="165"/>
      <c r="CR9" s="165"/>
      <c r="CS9" s="165"/>
      <c r="CT9" s="165"/>
      <c r="CU9" s="166"/>
    </row>
    <row r="10" spans="1:99" x14ac:dyDescent="0.2">
      <c r="A10" s="182" t="s">
        <v>255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79"/>
      <c r="AI10" s="180"/>
      <c r="AJ10" s="180"/>
      <c r="AK10" s="180"/>
      <c r="AL10" s="180"/>
      <c r="AM10" s="181"/>
      <c r="AN10" s="173"/>
      <c r="AO10" s="174"/>
      <c r="AP10" s="174"/>
      <c r="AQ10" s="174"/>
      <c r="AR10" s="174"/>
      <c r="AS10" s="174"/>
      <c r="AT10" s="174"/>
      <c r="AU10" s="174"/>
      <c r="AV10" s="174"/>
      <c r="AW10" s="175"/>
      <c r="AX10" s="173"/>
      <c r="AY10" s="174"/>
      <c r="AZ10" s="174"/>
      <c r="BA10" s="174"/>
      <c r="BB10" s="174"/>
      <c r="BC10" s="174"/>
      <c r="BD10" s="174"/>
      <c r="BE10" s="174"/>
      <c r="BF10" s="174"/>
      <c r="BG10" s="175"/>
      <c r="BH10" s="173"/>
      <c r="BI10" s="174"/>
      <c r="BJ10" s="174"/>
      <c r="BK10" s="174"/>
      <c r="BL10" s="174"/>
      <c r="BM10" s="174"/>
      <c r="BN10" s="174"/>
      <c r="BO10" s="174"/>
      <c r="BP10" s="174"/>
      <c r="BQ10" s="175"/>
      <c r="BR10" s="173"/>
      <c r="BS10" s="174"/>
      <c r="BT10" s="174"/>
      <c r="BU10" s="174"/>
      <c r="BV10" s="174"/>
      <c r="BW10" s="174"/>
      <c r="BX10" s="174"/>
      <c r="BY10" s="174"/>
      <c r="BZ10" s="174"/>
      <c r="CA10" s="175"/>
      <c r="CB10" s="173"/>
      <c r="CC10" s="174"/>
      <c r="CD10" s="174"/>
      <c r="CE10" s="174"/>
      <c r="CF10" s="174"/>
      <c r="CG10" s="174"/>
      <c r="CH10" s="174"/>
      <c r="CI10" s="174"/>
      <c r="CJ10" s="174"/>
      <c r="CK10" s="175"/>
      <c r="CL10" s="167"/>
      <c r="CM10" s="168"/>
      <c r="CN10" s="168"/>
      <c r="CO10" s="168"/>
      <c r="CP10" s="168"/>
      <c r="CQ10" s="168"/>
      <c r="CR10" s="168"/>
      <c r="CS10" s="168"/>
      <c r="CT10" s="168"/>
      <c r="CU10" s="169"/>
    </row>
    <row r="11" spans="1:99" x14ac:dyDescent="0.2">
      <c r="A11" s="183" t="s">
        <v>32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76" t="s">
        <v>257</v>
      </c>
      <c r="AI11" s="177"/>
      <c r="AJ11" s="177"/>
      <c r="AK11" s="177"/>
      <c r="AL11" s="177"/>
      <c r="AM11" s="178"/>
      <c r="AN11" s="170">
        <v>20</v>
      </c>
      <c r="AO11" s="171"/>
      <c r="AP11" s="171"/>
      <c r="AQ11" s="171"/>
      <c r="AR11" s="171"/>
      <c r="AS11" s="171"/>
      <c r="AT11" s="171"/>
      <c r="AU11" s="171"/>
      <c r="AV11" s="171"/>
      <c r="AW11" s="172"/>
      <c r="AX11" s="170"/>
      <c r="AY11" s="171"/>
      <c r="AZ11" s="171"/>
      <c r="BA11" s="171"/>
      <c r="BB11" s="171"/>
      <c r="BC11" s="171"/>
      <c r="BD11" s="171"/>
      <c r="BE11" s="171"/>
      <c r="BF11" s="171"/>
      <c r="BG11" s="172"/>
      <c r="BH11" s="170"/>
      <c r="BI11" s="171"/>
      <c r="BJ11" s="171"/>
      <c r="BK11" s="171"/>
      <c r="BL11" s="171"/>
      <c r="BM11" s="171"/>
      <c r="BN11" s="171"/>
      <c r="BO11" s="171"/>
      <c r="BP11" s="171"/>
      <c r="BQ11" s="172"/>
      <c r="BR11" s="170"/>
      <c r="BS11" s="171"/>
      <c r="BT11" s="171"/>
      <c r="BU11" s="171"/>
      <c r="BV11" s="171"/>
      <c r="BW11" s="171"/>
      <c r="BX11" s="171"/>
      <c r="BY11" s="171"/>
      <c r="BZ11" s="171"/>
      <c r="CA11" s="172"/>
      <c r="CB11" s="170">
        <v>20</v>
      </c>
      <c r="CC11" s="171"/>
      <c r="CD11" s="171"/>
      <c r="CE11" s="171"/>
      <c r="CF11" s="171"/>
      <c r="CG11" s="171"/>
      <c r="CH11" s="171"/>
      <c r="CI11" s="171"/>
      <c r="CJ11" s="171"/>
      <c r="CK11" s="172"/>
      <c r="CL11" s="164"/>
      <c r="CM11" s="165"/>
      <c r="CN11" s="165"/>
      <c r="CO11" s="165"/>
      <c r="CP11" s="165"/>
      <c r="CQ11" s="165"/>
      <c r="CR11" s="165"/>
      <c r="CS11" s="165"/>
      <c r="CT11" s="165"/>
      <c r="CU11" s="166"/>
    </row>
    <row r="12" spans="1:99" x14ac:dyDescent="0.2">
      <c r="A12" s="184" t="s">
        <v>73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79"/>
      <c r="AI12" s="180"/>
      <c r="AJ12" s="180"/>
      <c r="AK12" s="180"/>
      <c r="AL12" s="180"/>
      <c r="AM12" s="181"/>
      <c r="AN12" s="173"/>
      <c r="AO12" s="174"/>
      <c r="AP12" s="174"/>
      <c r="AQ12" s="174"/>
      <c r="AR12" s="174"/>
      <c r="AS12" s="174"/>
      <c r="AT12" s="174"/>
      <c r="AU12" s="174"/>
      <c r="AV12" s="174"/>
      <c r="AW12" s="175"/>
      <c r="AX12" s="173"/>
      <c r="AY12" s="174"/>
      <c r="AZ12" s="174"/>
      <c r="BA12" s="174"/>
      <c r="BB12" s="174"/>
      <c r="BC12" s="174"/>
      <c r="BD12" s="174"/>
      <c r="BE12" s="174"/>
      <c r="BF12" s="174"/>
      <c r="BG12" s="175"/>
      <c r="BH12" s="173"/>
      <c r="BI12" s="174"/>
      <c r="BJ12" s="174"/>
      <c r="BK12" s="174"/>
      <c r="BL12" s="174"/>
      <c r="BM12" s="174"/>
      <c r="BN12" s="174"/>
      <c r="BO12" s="174"/>
      <c r="BP12" s="174"/>
      <c r="BQ12" s="175"/>
      <c r="BR12" s="173"/>
      <c r="BS12" s="174"/>
      <c r="BT12" s="174"/>
      <c r="BU12" s="174"/>
      <c r="BV12" s="174"/>
      <c r="BW12" s="174"/>
      <c r="BX12" s="174"/>
      <c r="BY12" s="174"/>
      <c r="BZ12" s="174"/>
      <c r="CA12" s="175"/>
      <c r="CB12" s="173"/>
      <c r="CC12" s="174"/>
      <c r="CD12" s="174"/>
      <c r="CE12" s="174"/>
      <c r="CF12" s="174"/>
      <c r="CG12" s="174"/>
      <c r="CH12" s="174"/>
      <c r="CI12" s="174"/>
      <c r="CJ12" s="174"/>
      <c r="CK12" s="175"/>
      <c r="CL12" s="167"/>
      <c r="CM12" s="168"/>
      <c r="CN12" s="168"/>
      <c r="CO12" s="168"/>
      <c r="CP12" s="168"/>
      <c r="CQ12" s="168"/>
      <c r="CR12" s="168"/>
      <c r="CS12" s="168"/>
      <c r="CT12" s="168"/>
      <c r="CU12" s="169"/>
    </row>
    <row r="13" spans="1:99" x14ac:dyDescent="0.2">
      <c r="A13" s="194" t="s">
        <v>108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76" t="s">
        <v>258</v>
      </c>
      <c r="AI13" s="177"/>
      <c r="AJ13" s="177"/>
      <c r="AK13" s="177"/>
      <c r="AL13" s="177"/>
      <c r="AM13" s="178"/>
      <c r="AN13" s="170"/>
      <c r="AO13" s="171"/>
      <c r="AP13" s="171"/>
      <c r="AQ13" s="171"/>
      <c r="AR13" s="171"/>
      <c r="AS13" s="171"/>
      <c r="AT13" s="171"/>
      <c r="AU13" s="171"/>
      <c r="AV13" s="171"/>
      <c r="AW13" s="172"/>
      <c r="AX13" s="170"/>
      <c r="AY13" s="171"/>
      <c r="AZ13" s="171"/>
      <c r="BA13" s="171"/>
      <c r="BB13" s="171"/>
      <c r="BC13" s="171"/>
      <c r="BD13" s="171"/>
      <c r="BE13" s="171"/>
      <c r="BF13" s="171"/>
      <c r="BG13" s="172"/>
      <c r="BH13" s="170"/>
      <c r="BI13" s="171"/>
      <c r="BJ13" s="171"/>
      <c r="BK13" s="171"/>
      <c r="BL13" s="171"/>
      <c r="BM13" s="171"/>
      <c r="BN13" s="171"/>
      <c r="BO13" s="171"/>
      <c r="BP13" s="171"/>
      <c r="BQ13" s="172"/>
      <c r="BR13" s="170"/>
      <c r="BS13" s="171"/>
      <c r="BT13" s="171"/>
      <c r="BU13" s="171"/>
      <c r="BV13" s="171"/>
      <c r="BW13" s="171"/>
      <c r="BX13" s="171"/>
      <c r="BY13" s="171"/>
      <c r="BZ13" s="171"/>
      <c r="CA13" s="172"/>
      <c r="CB13" s="170"/>
      <c r="CC13" s="171"/>
      <c r="CD13" s="171"/>
      <c r="CE13" s="171"/>
      <c r="CF13" s="171"/>
      <c r="CG13" s="171"/>
      <c r="CH13" s="171"/>
      <c r="CI13" s="171"/>
      <c r="CJ13" s="171"/>
      <c r="CK13" s="172"/>
      <c r="CL13" s="164"/>
      <c r="CM13" s="165"/>
      <c r="CN13" s="165"/>
      <c r="CO13" s="165"/>
      <c r="CP13" s="165"/>
      <c r="CQ13" s="165"/>
      <c r="CR13" s="165"/>
      <c r="CS13" s="165"/>
      <c r="CT13" s="165"/>
      <c r="CU13" s="166"/>
    </row>
    <row r="14" spans="1:99" x14ac:dyDescent="0.2">
      <c r="A14" s="194" t="s">
        <v>74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79"/>
      <c r="AI14" s="180"/>
      <c r="AJ14" s="180"/>
      <c r="AK14" s="180"/>
      <c r="AL14" s="180"/>
      <c r="AM14" s="181"/>
      <c r="AN14" s="173"/>
      <c r="AO14" s="174"/>
      <c r="AP14" s="174"/>
      <c r="AQ14" s="174"/>
      <c r="AR14" s="174"/>
      <c r="AS14" s="174"/>
      <c r="AT14" s="174"/>
      <c r="AU14" s="174"/>
      <c r="AV14" s="174"/>
      <c r="AW14" s="175"/>
      <c r="AX14" s="173"/>
      <c r="AY14" s="174"/>
      <c r="AZ14" s="174"/>
      <c r="BA14" s="174"/>
      <c r="BB14" s="174"/>
      <c r="BC14" s="174"/>
      <c r="BD14" s="174"/>
      <c r="BE14" s="174"/>
      <c r="BF14" s="174"/>
      <c r="BG14" s="175"/>
      <c r="BH14" s="173"/>
      <c r="BI14" s="174"/>
      <c r="BJ14" s="174"/>
      <c r="BK14" s="174"/>
      <c r="BL14" s="174"/>
      <c r="BM14" s="174"/>
      <c r="BN14" s="174"/>
      <c r="BO14" s="174"/>
      <c r="BP14" s="174"/>
      <c r="BQ14" s="175"/>
      <c r="BR14" s="173"/>
      <c r="BS14" s="174"/>
      <c r="BT14" s="174"/>
      <c r="BU14" s="174"/>
      <c r="BV14" s="174"/>
      <c r="BW14" s="174"/>
      <c r="BX14" s="174"/>
      <c r="BY14" s="174"/>
      <c r="BZ14" s="174"/>
      <c r="CA14" s="175"/>
      <c r="CB14" s="173"/>
      <c r="CC14" s="174"/>
      <c r="CD14" s="174"/>
      <c r="CE14" s="174"/>
      <c r="CF14" s="174"/>
      <c r="CG14" s="174"/>
      <c r="CH14" s="174"/>
      <c r="CI14" s="174"/>
      <c r="CJ14" s="174"/>
      <c r="CK14" s="175"/>
      <c r="CL14" s="167"/>
      <c r="CM14" s="168"/>
      <c r="CN14" s="168"/>
      <c r="CO14" s="168"/>
      <c r="CP14" s="168"/>
      <c r="CQ14" s="168"/>
      <c r="CR14" s="168"/>
      <c r="CS14" s="168"/>
      <c r="CT14" s="168"/>
      <c r="CU14" s="169"/>
    </row>
    <row r="15" spans="1:99" x14ac:dyDescent="0.2">
      <c r="A15" s="191" t="s">
        <v>75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54" t="s">
        <v>259</v>
      </c>
      <c r="AI15" s="154"/>
      <c r="AJ15" s="154"/>
      <c r="AK15" s="154"/>
      <c r="AL15" s="154"/>
      <c r="AM15" s="154"/>
      <c r="AN15" s="186">
        <v>20</v>
      </c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>
        <v>20</v>
      </c>
      <c r="CC15" s="186"/>
      <c r="CD15" s="186"/>
      <c r="CE15" s="186"/>
      <c r="CF15" s="186"/>
      <c r="CG15" s="186"/>
      <c r="CH15" s="186"/>
      <c r="CI15" s="186"/>
      <c r="CJ15" s="186"/>
      <c r="CK15" s="186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</row>
    <row r="16" spans="1:99" x14ac:dyDescent="0.2">
      <c r="A16" s="190" t="s">
        <v>226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6" t="s">
        <v>260</v>
      </c>
      <c r="AI16" s="196"/>
      <c r="AJ16" s="196"/>
      <c r="AK16" s="196"/>
      <c r="AL16" s="196"/>
      <c r="AM16" s="196"/>
      <c r="AN16" s="187">
        <v>20</v>
      </c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>
        <v>20</v>
      </c>
      <c r="CC16" s="187"/>
      <c r="CD16" s="187"/>
      <c r="CE16" s="187"/>
      <c r="CF16" s="187"/>
      <c r="CG16" s="187"/>
      <c r="CH16" s="187"/>
      <c r="CI16" s="187"/>
      <c r="CJ16" s="187"/>
      <c r="CK16" s="187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</row>
    <row r="17" spans="1:99" x14ac:dyDescent="0.2">
      <c r="A17" s="191" t="s">
        <v>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54" t="s">
        <v>261</v>
      </c>
      <c r="AI17" s="154"/>
      <c r="AJ17" s="154"/>
      <c r="AK17" s="154"/>
      <c r="AL17" s="154"/>
      <c r="AM17" s="154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</row>
    <row r="18" spans="1:99" x14ac:dyDescent="0.2">
      <c r="A18" s="194" t="s">
        <v>77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6" t="s">
        <v>262</v>
      </c>
      <c r="AI18" s="196"/>
      <c r="AJ18" s="196"/>
      <c r="AK18" s="196"/>
      <c r="AL18" s="196"/>
      <c r="AM18" s="196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</row>
    <row r="19" spans="1:99" x14ac:dyDescent="0.2">
      <c r="A19" s="191" t="s">
        <v>78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54" t="s">
        <v>263</v>
      </c>
      <c r="AI19" s="154"/>
      <c r="AJ19" s="154"/>
      <c r="AK19" s="154"/>
      <c r="AL19" s="154"/>
      <c r="AM19" s="154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</row>
    <row r="20" spans="1:99" x14ac:dyDescent="0.2">
      <c r="A20" s="190" t="s">
        <v>227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6" t="s">
        <v>264</v>
      </c>
      <c r="AI20" s="196"/>
      <c r="AJ20" s="196"/>
      <c r="AK20" s="196"/>
      <c r="AL20" s="196"/>
      <c r="AM20" s="196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9"/>
      <c r="CM20" s="189"/>
      <c r="CN20" s="189"/>
      <c r="CO20" s="189"/>
      <c r="CP20" s="189"/>
      <c r="CQ20" s="189"/>
      <c r="CR20" s="189"/>
      <c r="CS20" s="189"/>
      <c r="CT20" s="189"/>
      <c r="CU20" s="189"/>
    </row>
    <row r="21" spans="1:99" x14ac:dyDescent="0.2">
      <c r="A21" s="191" t="s">
        <v>79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54" t="s">
        <v>265</v>
      </c>
      <c r="AI21" s="154"/>
      <c r="AJ21" s="154"/>
      <c r="AK21" s="154"/>
      <c r="AL21" s="154"/>
      <c r="AM21" s="154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</row>
    <row r="22" spans="1:99" x14ac:dyDescent="0.2">
      <c r="A22" s="194" t="s">
        <v>80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6" t="s">
        <v>266</v>
      </c>
      <c r="AI22" s="196"/>
      <c r="AJ22" s="196"/>
      <c r="AK22" s="196"/>
      <c r="AL22" s="196"/>
      <c r="AM22" s="196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87"/>
      <c r="CE22" s="187"/>
      <c r="CF22" s="187"/>
      <c r="CG22" s="187"/>
      <c r="CH22" s="187"/>
      <c r="CI22" s="187"/>
      <c r="CJ22" s="187"/>
      <c r="CK22" s="187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</row>
    <row r="23" spans="1:99" x14ac:dyDescent="0.2">
      <c r="A23" s="191" t="s">
        <v>81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54" t="s">
        <v>267</v>
      </c>
      <c r="AI23" s="154"/>
      <c r="AJ23" s="154"/>
      <c r="AK23" s="154"/>
      <c r="AL23" s="154"/>
      <c r="AM23" s="154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</row>
    <row r="24" spans="1:99" x14ac:dyDescent="0.2">
      <c r="A24" s="192" t="s">
        <v>82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6" t="s">
        <v>268</v>
      </c>
      <c r="AI24" s="196"/>
      <c r="AJ24" s="196"/>
      <c r="AK24" s="196"/>
      <c r="AL24" s="196"/>
      <c r="AM24" s="196"/>
      <c r="AN24" s="187">
        <v>250</v>
      </c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>
        <v>60</v>
      </c>
      <c r="BI24" s="187"/>
      <c r="BJ24" s="187"/>
      <c r="BK24" s="187"/>
      <c r="BL24" s="187"/>
      <c r="BM24" s="187"/>
      <c r="BN24" s="187"/>
      <c r="BO24" s="187"/>
      <c r="BP24" s="187"/>
      <c r="BQ24" s="187"/>
      <c r="BR24" s="187">
        <v>100</v>
      </c>
      <c r="BS24" s="187"/>
      <c r="BT24" s="187"/>
      <c r="BU24" s="187"/>
      <c r="BV24" s="187"/>
      <c r="BW24" s="187"/>
      <c r="BX24" s="187"/>
      <c r="BY24" s="187"/>
      <c r="BZ24" s="187"/>
      <c r="CA24" s="187"/>
      <c r="CB24" s="187">
        <v>90</v>
      </c>
      <c r="CC24" s="187"/>
      <c r="CD24" s="187"/>
      <c r="CE24" s="187"/>
      <c r="CF24" s="187"/>
      <c r="CG24" s="187"/>
      <c r="CH24" s="187"/>
      <c r="CI24" s="187"/>
      <c r="CJ24" s="187"/>
      <c r="CK24" s="187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</row>
    <row r="25" spans="1:99" x14ac:dyDescent="0.2">
      <c r="A25" s="193" t="s">
        <v>85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54" t="s">
        <v>269</v>
      </c>
      <c r="AI25" s="154"/>
      <c r="AJ25" s="154"/>
      <c r="AK25" s="154"/>
      <c r="AL25" s="154"/>
      <c r="AM25" s="154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</row>
    <row r="26" spans="1:99" x14ac:dyDescent="0.2">
      <c r="A26" s="194" t="s">
        <v>28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76" t="s">
        <v>270</v>
      </c>
      <c r="AI26" s="177"/>
      <c r="AJ26" s="177"/>
      <c r="AK26" s="177"/>
      <c r="AL26" s="177"/>
      <c r="AM26" s="178"/>
      <c r="AN26" s="164"/>
      <c r="AO26" s="165"/>
      <c r="AP26" s="165"/>
      <c r="AQ26" s="165"/>
      <c r="AR26" s="165"/>
      <c r="AS26" s="165"/>
      <c r="AT26" s="165"/>
      <c r="AU26" s="165"/>
      <c r="AV26" s="165"/>
      <c r="AW26" s="166"/>
      <c r="AX26" s="164"/>
      <c r="AY26" s="165"/>
      <c r="AZ26" s="165"/>
      <c r="BA26" s="165"/>
      <c r="BB26" s="165"/>
      <c r="BC26" s="165"/>
      <c r="BD26" s="165"/>
      <c r="BE26" s="165"/>
      <c r="BF26" s="165"/>
      <c r="BG26" s="166"/>
      <c r="BH26" s="164"/>
      <c r="BI26" s="165"/>
      <c r="BJ26" s="165"/>
      <c r="BK26" s="165"/>
      <c r="BL26" s="165"/>
      <c r="BM26" s="165"/>
      <c r="BN26" s="165"/>
      <c r="BO26" s="165"/>
      <c r="BP26" s="165"/>
      <c r="BQ26" s="166"/>
      <c r="BR26" s="164"/>
      <c r="BS26" s="165"/>
      <c r="BT26" s="165"/>
      <c r="BU26" s="165"/>
      <c r="BV26" s="165"/>
      <c r="BW26" s="165"/>
      <c r="BX26" s="165"/>
      <c r="BY26" s="165"/>
      <c r="BZ26" s="165"/>
      <c r="CA26" s="166"/>
      <c r="CB26" s="164"/>
      <c r="CC26" s="165"/>
      <c r="CD26" s="165"/>
      <c r="CE26" s="165"/>
      <c r="CF26" s="165"/>
      <c r="CG26" s="165"/>
      <c r="CH26" s="165"/>
      <c r="CI26" s="165"/>
      <c r="CJ26" s="165"/>
      <c r="CK26" s="166"/>
      <c r="CL26" s="164"/>
      <c r="CM26" s="165"/>
      <c r="CN26" s="165"/>
      <c r="CO26" s="165"/>
      <c r="CP26" s="165"/>
      <c r="CQ26" s="165"/>
      <c r="CR26" s="165"/>
      <c r="CS26" s="165"/>
      <c r="CT26" s="165"/>
      <c r="CU26" s="166"/>
    </row>
    <row r="27" spans="1:99" x14ac:dyDescent="0.2">
      <c r="A27" s="194" t="s">
        <v>86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79"/>
      <c r="AI27" s="180"/>
      <c r="AJ27" s="180"/>
      <c r="AK27" s="180"/>
      <c r="AL27" s="180"/>
      <c r="AM27" s="181"/>
      <c r="AN27" s="167"/>
      <c r="AO27" s="168"/>
      <c r="AP27" s="168"/>
      <c r="AQ27" s="168"/>
      <c r="AR27" s="168"/>
      <c r="AS27" s="168"/>
      <c r="AT27" s="168"/>
      <c r="AU27" s="168"/>
      <c r="AV27" s="168"/>
      <c r="AW27" s="169"/>
      <c r="AX27" s="167"/>
      <c r="AY27" s="168"/>
      <c r="AZ27" s="168"/>
      <c r="BA27" s="168"/>
      <c r="BB27" s="168"/>
      <c r="BC27" s="168"/>
      <c r="BD27" s="168"/>
      <c r="BE27" s="168"/>
      <c r="BF27" s="168"/>
      <c r="BG27" s="169"/>
      <c r="BH27" s="167"/>
      <c r="BI27" s="168"/>
      <c r="BJ27" s="168"/>
      <c r="BK27" s="168"/>
      <c r="BL27" s="168"/>
      <c r="BM27" s="168"/>
      <c r="BN27" s="168"/>
      <c r="BO27" s="168"/>
      <c r="BP27" s="168"/>
      <c r="BQ27" s="169"/>
      <c r="BR27" s="167"/>
      <c r="BS27" s="168"/>
      <c r="BT27" s="168"/>
      <c r="BU27" s="168"/>
      <c r="BV27" s="168"/>
      <c r="BW27" s="168"/>
      <c r="BX27" s="168"/>
      <c r="BY27" s="168"/>
      <c r="BZ27" s="168"/>
      <c r="CA27" s="169"/>
      <c r="CB27" s="167"/>
      <c r="CC27" s="168"/>
      <c r="CD27" s="168"/>
      <c r="CE27" s="168"/>
      <c r="CF27" s="168"/>
      <c r="CG27" s="168"/>
      <c r="CH27" s="168"/>
      <c r="CI27" s="168"/>
      <c r="CJ27" s="168"/>
      <c r="CK27" s="169"/>
      <c r="CL27" s="167"/>
      <c r="CM27" s="168"/>
      <c r="CN27" s="168"/>
      <c r="CO27" s="168"/>
      <c r="CP27" s="168"/>
      <c r="CQ27" s="168"/>
      <c r="CR27" s="168"/>
      <c r="CS27" s="168"/>
      <c r="CT27" s="168"/>
      <c r="CU27" s="169"/>
    </row>
    <row r="28" spans="1:99" x14ac:dyDescent="0.2">
      <c r="A28" s="191" t="s">
        <v>83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54" t="s">
        <v>271</v>
      </c>
      <c r="AI28" s="154"/>
      <c r="AJ28" s="154"/>
      <c r="AK28" s="154"/>
      <c r="AL28" s="154"/>
      <c r="AM28" s="154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</row>
    <row r="29" spans="1:99" x14ac:dyDescent="0.2">
      <c r="A29" s="194" t="s">
        <v>228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6" t="s">
        <v>272</v>
      </c>
      <c r="AI29" s="196"/>
      <c r="AJ29" s="196"/>
      <c r="AK29" s="196"/>
      <c r="AL29" s="196"/>
      <c r="AM29" s="196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</row>
    <row r="30" spans="1:99" x14ac:dyDescent="0.2">
      <c r="A30" s="193" t="s">
        <v>84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54" t="s">
        <v>273</v>
      </c>
      <c r="AI30" s="154"/>
      <c r="AJ30" s="154"/>
      <c r="AK30" s="154"/>
      <c r="AL30" s="154"/>
      <c r="AM30" s="154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</row>
    <row r="31" spans="1:99" x14ac:dyDescent="0.2">
      <c r="A31" s="192" t="s">
        <v>96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6" t="s">
        <v>274</v>
      </c>
      <c r="AI31" s="196"/>
      <c r="AJ31" s="196"/>
      <c r="AK31" s="196"/>
      <c r="AL31" s="196"/>
      <c r="AM31" s="196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</row>
    <row r="32" spans="1:99" x14ac:dyDescent="0.2">
      <c r="A32" s="193" t="s">
        <v>229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54" t="s">
        <v>275</v>
      </c>
      <c r="AI32" s="154"/>
      <c r="AJ32" s="154"/>
      <c r="AK32" s="154"/>
      <c r="AL32" s="154"/>
      <c r="AM32" s="154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</row>
    <row r="33" spans="1:99" x14ac:dyDescent="0.2">
      <c r="A33" s="192" t="s">
        <v>87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6" t="s">
        <v>276</v>
      </c>
      <c r="AI33" s="196"/>
      <c r="AJ33" s="196"/>
      <c r="AK33" s="196"/>
      <c r="AL33" s="196"/>
      <c r="AM33" s="196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</row>
    <row r="34" spans="1:99" x14ac:dyDescent="0.2">
      <c r="A34" s="197" t="s">
        <v>28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76" t="s">
        <v>277</v>
      </c>
      <c r="AI34" s="177"/>
      <c r="AJ34" s="177"/>
      <c r="AK34" s="177"/>
      <c r="AL34" s="177"/>
      <c r="AM34" s="178"/>
      <c r="AN34" s="164"/>
      <c r="AO34" s="165"/>
      <c r="AP34" s="165"/>
      <c r="AQ34" s="165"/>
      <c r="AR34" s="165"/>
      <c r="AS34" s="165"/>
      <c r="AT34" s="165"/>
      <c r="AU34" s="165"/>
      <c r="AV34" s="165"/>
      <c r="AW34" s="166"/>
      <c r="AX34" s="164"/>
      <c r="AY34" s="165"/>
      <c r="AZ34" s="165"/>
      <c r="BA34" s="165"/>
      <c r="BB34" s="165"/>
      <c r="BC34" s="165"/>
      <c r="BD34" s="165"/>
      <c r="BE34" s="165"/>
      <c r="BF34" s="165"/>
      <c r="BG34" s="166"/>
      <c r="BH34" s="164"/>
      <c r="BI34" s="165"/>
      <c r="BJ34" s="165"/>
      <c r="BK34" s="165"/>
      <c r="BL34" s="165"/>
      <c r="BM34" s="165"/>
      <c r="BN34" s="165"/>
      <c r="BO34" s="165"/>
      <c r="BP34" s="165"/>
      <c r="BQ34" s="166"/>
      <c r="BR34" s="164"/>
      <c r="BS34" s="165"/>
      <c r="BT34" s="165"/>
      <c r="BU34" s="165"/>
      <c r="BV34" s="165"/>
      <c r="BW34" s="165"/>
      <c r="BX34" s="165"/>
      <c r="BY34" s="165"/>
      <c r="BZ34" s="165"/>
      <c r="CA34" s="166"/>
      <c r="CB34" s="164"/>
      <c r="CC34" s="165"/>
      <c r="CD34" s="165"/>
      <c r="CE34" s="165"/>
      <c r="CF34" s="165"/>
      <c r="CG34" s="165"/>
      <c r="CH34" s="165"/>
      <c r="CI34" s="165"/>
      <c r="CJ34" s="165"/>
      <c r="CK34" s="166"/>
      <c r="CL34" s="164"/>
      <c r="CM34" s="165"/>
      <c r="CN34" s="165"/>
      <c r="CO34" s="165"/>
      <c r="CP34" s="165"/>
      <c r="CQ34" s="165"/>
      <c r="CR34" s="165"/>
      <c r="CS34" s="165"/>
      <c r="CT34" s="165"/>
      <c r="CU34" s="166"/>
    </row>
    <row r="35" spans="1:99" x14ac:dyDescent="0.2">
      <c r="A35" s="195" t="s">
        <v>102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79"/>
      <c r="AI35" s="180"/>
      <c r="AJ35" s="180"/>
      <c r="AK35" s="180"/>
      <c r="AL35" s="180"/>
      <c r="AM35" s="181"/>
      <c r="AN35" s="167"/>
      <c r="AO35" s="168"/>
      <c r="AP35" s="168"/>
      <c r="AQ35" s="168"/>
      <c r="AR35" s="168"/>
      <c r="AS35" s="168"/>
      <c r="AT35" s="168"/>
      <c r="AU35" s="168"/>
      <c r="AV35" s="168"/>
      <c r="AW35" s="169"/>
      <c r="AX35" s="167"/>
      <c r="AY35" s="168"/>
      <c r="AZ35" s="168"/>
      <c r="BA35" s="168"/>
      <c r="BB35" s="168"/>
      <c r="BC35" s="168"/>
      <c r="BD35" s="168"/>
      <c r="BE35" s="168"/>
      <c r="BF35" s="168"/>
      <c r="BG35" s="169"/>
      <c r="BH35" s="167"/>
      <c r="BI35" s="168"/>
      <c r="BJ35" s="168"/>
      <c r="BK35" s="168"/>
      <c r="BL35" s="168"/>
      <c r="BM35" s="168"/>
      <c r="BN35" s="168"/>
      <c r="BO35" s="168"/>
      <c r="BP35" s="168"/>
      <c r="BQ35" s="169"/>
      <c r="BR35" s="167"/>
      <c r="BS35" s="168"/>
      <c r="BT35" s="168"/>
      <c r="BU35" s="168"/>
      <c r="BV35" s="168"/>
      <c r="BW35" s="168"/>
      <c r="BX35" s="168"/>
      <c r="BY35" s="168"/>
      <c r="BZ35" s="168"/>
      <c r="CA35" s="169"/>
      <c r="CB35" s="167"/>
      <c r="CC35" s="168"/>
      <c r="CD35" s="168"/>
      <c r="CE35" s="168"/>
      <c r="CF35" s="168"/>
      <c r="CG35" s="168"/>
      <c r="CH35" s="168"/>
      <c r="CI35" s="168"/>
      <c r="CJ35" s="168"/>
      <c r="CK35" s="169"/>
      <c r="CL35" s="167"/>
      <c r="CM35" s="168"/>
      <c r="CN35" s="168"/>
      <c r="CO35" s="168"/>
      <c r="CP35" s="168"/>
      <c r="CQ35" s="168"/>
      <c r="CR35" s="168"/>
      <c r="CS35" s="168"/>
      <c r="CT35" s="168"/>
      <c r="CU35" s="169"/>
    </row>
    <row r="36" spans="1:99" x14ac:dyDescent="0.2">
      <c r="A36" s="195" t="s">
        <v>103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85" t="s">
        <v>278</v>
      </c>
      <c r="AI36" s="185"/>
      <c r="AJ36" s="185"/>
      <c r="AK36" s="185"/>
      <c r="AL36" s="185"/>
      <c r="AM36" s="185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</row>
  </sheetData>
  <mergeCells count="227">
    <mergeCell ref="CL36:CU36"/>
    <mergeCell ref="CB34:CK35"/>
    <mergeCell ref="CL34:CU35"/>
    <mergeCell ref="A35:AG35"/>
    <mergeCell ref="A36:AG36"/>
    <mergeCell ref="AH36:AM36"/>
    <mergeCell ref="AN36:AW36"/>
    <mergeCell ref="AX36:BG36"/>
    <mergeCell ref="BH36:BQ36"/>
    <mergeCell ref="BR36:CA36"/>
    <mergeCell ref="CB36:CK36"/>
    <mergeCell ref="A34:AG34"/>
    <mergeCell ref="AH34:AM35"/>
    <mergeCell ref="AN34:AW35"/>
    <mergeCell ref="AX34:BG35"/>
    <mergeCell ref="BH34:BQ35"/>
    <mergeCell ref="BR34:CA35"/>
    <mergeCell ref="CB32:CK32"/>
    <mergeCell ref="CL32:CU32"/>
    <mergeCell ref="A33:AG33"/>
    <mergeCell ref="AH33:AM33"/>
    <mergeCell ref="AN33:AW33"/>
    <mergeCell ref="AX33:BG33"/>
    <mergeCell ref="BH33:BQ33"/>
    <mergeCell ref="BR33:CA33"/>
    <mergeCell ref="CB33:CK33"/>
    <mergeCell ref="CL33:CU33"/>
    <mergeCell ref="A32:AG32"/>
    <mergeCell ref="AH32:AM32"/>
    <mergeCell ref="AN32:AW32"/>
    <mergeCell ref="AX32:BG32"/>
    <mergeCell ref="BH32:BQ32"/>
    <mergeCell ref="BR32:CA32"/>
    <mergeCell ref="A31:AG31"/>
    <mergeCell ref="AH31:AM31"/>
    <mergeCell ref="AN31:AW31"/>
    <mergeCell ref="AX31:BG31"/>
    <mergeCell ref="BH31:BQ31"/>
    <mergeCell ref="BR31:CA31"/>
    <mergeCell ref="CB31:CK31"/>
    <mergeCell ref="CL31:CU31"/>
    <mergeCell ref="A30:AG30"/>
    <mergeCell ref="AH30:AM30"/>
    <mergeCell ref="AN30:AW30"/>
    <mergeCell ref="AX30:BG30"/>
    <mergeCell ref="BH30:BQ30"/>
    <mergeCell ref="BR30:CA30"/>
    <mergeCell ref="A29:AG29"/>
    <mergeCell ref="AH29:AM29"/>
    <mergeCell ref="AN29:AW29"/>
    <mergeCell ref="AX29:BG29"/>
    <mergeCell ref="BH29:BQ29"/>
    <mergeCell ref="BR29:CA29"/>
    <mergeCell ref="CB29:CK29"/>
    <mergeCell ref="CL29:CU29"/>
    <mergeCell ref="CB30:CK30"/>
    <mergeCell ref="CL30:CU30"/>
    <mergeCell ref="CB26:CK27"/>
    <mergeCell ref="CL26:CU27"/>
    <mergeCell ref="A27:AG27"/>
    <mergeCell ref="A28:AG28"/>
    <mergeCell ref="AH28:AM28"/>
    <mergeCell ref="AN28:AW28"/>
    <mergeCell ref="AX28:BG28"/>
    <mergeCell ref="BH28:BQ28"/>
    <mergeCell ref="BR28:CA28"/>
    <mergeCell ref="CB28:CK28"/>
    <mergeCell ref="A26:AG26"/>
    <mergeCell ref="AH26:AM27"/>
    <mergeCell ref="AN26:AW27"/>
    <mergeCell ref="AX26:BG27"/>
    <mergeCell ref="BH26:BQ27"/>
    <mergeCell ref="BR26:CA27"/>
    <mergeCell ref="CL28:CU28"/>
    <mergeCell ref="CB24:CK24"/>
    <mergeCell ref="CL24:CU24"/>
    <mergeCell ref="A25:AG25"/>
    <mergeCell ref="AH25:AM25"/>
    <mergeCell ref="AN25:AW25"/>
    <mergeCell ref="AX25:BG25"/>
    <mergeCell ref="BH25:BQ25"/>
    <mergeCell ref="BR25:CA25"/>
    <mergeCell ref="CB25:CK25"/>
    <mergeCell ref="CL25:CU25"/>
    <mergeCell ref="A24:AG24"/>
    <mergeCell ref="AH24:AM24"/>
    <mergeCell ref="AN24:AW24"/>
    <mergeCell ref="AX24:BG24"/>
    <mergeCell ref="BH24:BQ24"/>
    <mergeCell ref="BR24:CA24"/>
    <mergeCell ref="CB22:CK22"/>
    <mergeCell ref="CL22:CU22"/>
    <mergeCell ref="A23:AG23"/>
    <mergeCell ref="AH23:AM23"/>
    <mergeCell ref="AN23:AW23"/>
    <mergeCell ref="AX23:BG23"/>
    <mergeCell ref="BH23:BQ23"/>
    <mergeCell ref="BR23:CA23"/>
    <mergeCell ref="CB23:CK23"/>
    <mergeCell ref="CL23:CU23"/>
    <mergeCell ref="A22:AG22"/>
    <mergeCell ref="AH22:AM22"/>
    <mergeCell ref="AN22:AW22"/>
    <mergeCell ref="AX22:BG22"/>
    <mergeCell ref="BH22:BQ22"/>
    <mergeCell ref="BR22:CA22"/>
    <mergeCell ref="CB20:CK20"/>
    <mergeCell ref="CL20:CU20"/>
    <mergeCell ref="A21:AG21"/>
    <mergeCell ref="AH21:AM21"/>
    <mergeCell ref="AN21:AW21"/>
    <mergeCell ref="AX21:BG21"/>
    <mergeCell ref="BH21:BQ21"/>
    <mergeCell ref="BR21:CA21"/>
    <mergeCell ref="CB21:CK21"/>
    <mergeCell ref="CL21:CU21"/>
    <mergeCell ref="A20:AG20"/>
    <mergeCell ref="AH20:AM20"/>
    <mergeCell ref="AN20:AW20"/>
    <mergeCell ref="AX20:BG20"/>
    <mergeCell ref="BH20:BQ20"/>
    <mergeCell ref="BR20:CA20"/>
    <mergeCell ref="CB18:CK18"/>
    <mergeCell ref="CL18:CU18"/>
    <mergeCell ref="A19:AG19"/>
    <mergeCell ref="AH19:AM19"/>
    <mergeCell ref="AN19:AW19"/>
    <mergeCell ref="AX19:BG19"/>
    <mergeCell ref="BH19:BQ19"/>
    <mergeCell ref="BR19:CA19"/>
    <mergeCell ref="CB19:CK19"/>
    <mergeCell ref="CL19:CU19"/>
    <mergeCell ref="A18:AG18"/>
    <mergeCell ref="AH18:AM18"/>
    <mergeCell ref="AN18:AW18"/>
    <mergeCell ref="AX18:BG18"/>
    <mergeCell ref="BH18:BQ18"/>
    <mergeCell ref="BR18:CA18"/>
    <mergeCell ref="A16:AG16"/>
    <mergeCell ref="AH16:AM16"/>
    <mergeCell ref="AN16:AW16"/>
    <mergeCell ref="AX16:BG16"/>
    <mergeCell ref="BH16:BQ16"/>
    <mergeCell ref="BR16:CA16"/>
    <mergeCell ref="CB16:CK16"/>
    <mergeCell ref="CL16:CU16"/>
    <mergeCell ref="A17:AG17"/>
    <mergeCell ref="AH17:AM17"/>
    <mergeCell ref="AN17:AW17"/>
    <mergeCell ref="AX17:BG17"/>
    <mergeCell ref="BH17:BQ17"/>
    <mergeCell ref="BR17:CA17"/>
    <mergeCell ref="CB17:CK17"/>
    <mergeCell ref="CL17:CU17"/>
    <mergeCell ref="A14:AG14"/>
    <mergeCell ref="A15:AG15"/>
    <mergeCell ref="AH15:AM15"/>
    <mergeCell ref="AN15:AW15"/>
    <mergeCell ref="AX15:BG15"/>
    <mergeCell ref="BH15:BQ15"/>
    <mergeCell ref="CL11:CU12"/>
    <mergeCell ref="A12:AG12"/>
    <mergeCell ref="A13:AG13"/>
    <mergeCell ref="AH13:AM14"/>
    <mergeCell ref="AN13:AW14"/>
    <mergeCell ref="AX13:BG14"/>
    <mergeCell ref="BH13:BQ14"/>
    <mergeCell ref="BR13:CA14"/>
    <mergeCell ref="CB13:CK14"/>
    <mergeCell ref="CL13:CU14"/>
    <mergeCell ref="BR15:CA15"/>
    <mergeCell ref="CB15:CK15"/>
    <mergeCell ref="CL15:CU15"/>
    <mergeCell ref="CB9:CK10"/>
    <mergeCell ref="CL9:CU10"/>
    <mergeCell ref="A10:AG10"/>
    <mergeCell ref="A11:AG11"/>
    <mergeCell ref="AH11:AM12"/>
    <mergeCell ref="AN11:AW12"/>
    <mergeCell ref="AX11:BG12"/>
    <mergeCell ref="BH11:BQ12"/>
    <mergeCell ref="BR11:CA12"/>
    <mergeCell ref="CB11:CK12"/>
    <mergeCell ref="A9:AG9"/>
    <mergeCell ref="AH9:AM10"/>
    <mergeCell ref="AN9:AW10"/>
    <mergeCell ref="AX9:BG10"/>
    <mergeCell ref="BH9:BQ10"/>
    <mergeCell ref="BR9:CA10"/>
    <mergeCell ref="CB7:CK7"/>
    <mergeCell ref="CL7:CU7"/>
    <mergeCell ref="A8:AG8"/>
    <mergeCell ref="AH8:AM8"/>
    <mergeCell ref="AN8:AW8"/>
    <mergeCell ref="AX8:BG8"/>
    <mergeCell ref="BH8:BQ8"/>
    <mergeCell ref="BR8:CA8"/>
    <mergeCell ref="CB8:CK8"/>
    <mergeCell ref="CL8:CU8"/>
    <mergeCell ref="A7:AG7"/>
    <mergeCell ref="AH7:AM7"/>
    <mergeCell ref="AN7:AW7"/>
    <mergeCell ref="AX7:BG7"/>
    <mergeCell ref="BH7:BQ7"/>
    <mergeCell ref="BR7:CA7"/>
    <mergeCell ref="A1:CU1"/>
    <mergeCell ref="A2:CU2"/>
    <mergeCell ref="A4:AG4"/>
    <mergeCell ref="AH4:AM4"/>
    <mergeCell ref="AN4:AW4"/>
    <mergeCell ref="AX4:CU4"/>
    <mergeCell ref="CB5:CK5"/>
    <mergeCell ref="CL5:CU5"/>
    <mergeCell ref="A6:AG6"/>
    <mergeCell ref="AH6:AM6"/>
    <mergeCell ref="AN6:AW6"/>
    <mergeCell ref="AX6:BG6"/>
    <mergeCell ref="BH6:BQ6"/>
    <mergeCell ref="BR6:CA6"/>
    <mergeCell ref="CB6:CK6"/>
    <mergeCell ref="CL6:CU6"/>
    <mergeCell ref="A5:AG5"/>
    <mergeCell ref="AH5:AM5"/>
    <mergeCell ref="AN5:AW5"/>
    <mergeCell ref="AX5:BG5"/>
    <mergeCell ref="BH5:BQ5"/>
    <mergeCell ref="BR5:CA5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CU41"/>
  <sheetViews>
    <sheetView topLeftCell="A9" zoomScaleNormal="100" workbookViewId="0">
      <selection activeCell="BM21" sqref="BM21:BQ29"/>
    </sheetView>
  </sheetViews>
  <sheetFormatPr defaultColWidth="1.42578125" defaultRowHeight="12.75" x14ac:dyDescent="0.2"/>
  <cols>
    <col min="1" max="16384" width="1.42578125" style="1"/>
  </cols>
  <sheetData>
    <row r="1" spans="1:99" s="50" customFormat="1" ht="15.75" x14ac:dyDescent="0.2">
      <c r="A1" s="158" t="s">
        <v>922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</row>
    <row r="2" spans="1:99" s="55" customFormat="1" ht="8.25" x14ac:dyDescent="0.15"/>
    <row r="3" spans="1:99" s="7" customFormat="1" ht="12" x14ac:dyDescent="0.2">
      <c r="A3" s="208" t="s">
        <v>21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 t="s">
        <v>15</v>
      </c>
      <c r="AI3" s="208"/>
      <c r="AJ3" s="208"/>
      <c r="AK3" s="208"/>
      <c r="AL3" s="208"/>
      <c r="AM3" s="208"/>
      <c r="AN3" s="205" t="s">
        <v>25</v>
      </c>
      <c r="AO3" s="206"/>
      <c r="AP3" s="206"/>
      <c r="AQ3" s="206"/>
      <c r="AR3" s="206"/>
      <c r="AS3" s="206"/>
      <c r="AT3" s="206"/>
      <c r="AU3" s="206"/>
      <c r="AV3" s="206"/>
      <c r="AW3" s="207"/>
      <c r="AX3" s="210" t="s">
        <v>281</v>
      </c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2"/>
      <c r="BW3" s="210" t="s">
        <v>282</v>
      </c>
      <c r="BX3" s="211"/>
      <c r="BY3" s="211"/>
      <c r="BZ3" s="211"/>
      <c r="CA3" s="211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2"/>
    </row>
    <row r="4" spans="1:99" s="7" customFormat="1" ht="12" x14ac:dyDescent="0.2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 t="s">
        <v>24</v>
      </c>
      <c r="AI4" s="201"/>
      <c r="AJ4" s="201"/>
      <c r="AK4" s="201"/>
      <c r="AL4" s="201"/>
      <c r="AM4" s="201"/>
      <c r="AN4" s="202"/>
      <c r="AO4" s="203"/>
      <c r="AP4" s="203"/>
      <c r="AQ4" s="203"/>
      <c r="AR4" s="203"/>
      <c r="AS4" s="203"/>
      <c r="AT4" s="203"/>
      <c r="AU4" s="203"/>
      <c r="AV4" s="203"/>
      <c r="AW4" s="204"/>
      <c r="AX4" s="205" t="s">
        <v>283</v>
      </c>
      <c r="AY4" s="206"/>
      <c r="AZ4" s="206"/>
      <c r="BA4" s="206"/>
      <c r="BB4" s="207"/>
      <c r="BC4" s="205" t="s">
        <v>218</v>
      </c>
      <c r="BD4" s="206"/>
      <c r="BE4" s="206"/>
      <c r="BF4" s="206"/>
      <c r="BG4" s="207"/>
      <c r="BH4" s="205" t="s">
        <v>220</v>
      </c>
      <c r="BI4" s="206"/>
      <c r="BJ4" s="206"/>
      <c r="BK4" s="206"/>
      <c r="BL4" s="207"/>
      <c r="BM4" s="205" t="s">
        <v>222</v>
      </c>
      <c r="BN4" s="206"/>
      <c r="BO4" s="206"/>
      <c r="BP4" s="206"/>
      <c r="BQ4" s="207"/>
      <c r="BR4" s="205" t="s">
        <v>285</v>
      </c>
      <c r="BS4" s="206"/>
      <c r="BT4" s="206"/>
      <c r="BU4" s="206"/>
      <c r="BV4" s="207"/>
      <c r="BW4" s="205" t="s">
        <v>289</v>
      </c>
      <c r="BX4" s="206"/>
      <c r="BY4" s="206"/>
      <c r="BZ4" s="206"/>
      <c r="CA4" s="207"/>
      <c r="CB4" s="205" t="s">
        <v>36</v>
      </c>
      <c r="CC4" s="206"/>
      <c r="CD4" s="206"/>
      <c r="CE4" s="206"/>
      <c r="CF4" s="207"/>
      <c r="CG4" s="205" t="s">
        <v>294</v>
      </c>
      <c r="CH4" s="206"/>
      <c r="CI4" s="206"/>
      <c r="CJ4" s="206"/>
      <c r="CK4" s="207"/>
      <c r="CL4" s="205" t="s">
        <v>299</v>
      </c>
      <c r="CM4" s="206"/>
      <c r="CN4" s="206"/>
      <c r="CO4" s="206"/>
      <c r="CP4" s="207"/>
      <c r="CQ4" s="205" t="s">
        <v>298</v>
      </c>
      <c r="CR4" s="206"/>
      <c r="CS4" s="206"/>
      <c r="CT4" s="206"/>
      <c r="CU4" s="207"/>
    </row>
    <row r="5" spans="1:99" s="7" customFormat="1" ht="12" x14ac:dyDescent="0.2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2"/>
      <c r="AO5" s="203"/>
      <c r="AP5" s="203"/>
      <c r="AQ5" s="203"/>
      <c r="AR5" s="203"/>
      <c r="AS5" s="203"/>
      <c r="AT5" s="203"/>
      <c r="AU5" s="203"/>
      <c r="AV5" s="203"/>
      <c r="AW5" s="204"/>
      <c r="AX5" s="202" t="s">
        <v>284</v>
      </c>
      <c r="AY5" s="203"/>
      <c r="AZ5" s="203"/>
      <c r="BA5" s="203"/>
      <c r="BB5" s="204"/>
      <c r="BC5" s="202" t="s">
        <v>287</v>
      </c>
      <c r="BD5" s="203"/>
      <c r="BE5" s="203"/>
      <c r="BF5" s="203"/>
      <c r="BG5" s="204"/>
      <c r="BH5" s="202" t="s">
        <v>221</v>
      </c>
      <c r="BI5" s="203"/>
      <c r="BJ5" s="203"/>
      <c r="BK5" s="203"/>
      <c r="BL5" s="204"/>
      <c r="BM5" s="202" t="s">
        <v>27</v>
      </c>
      <c r="BN5" s="203"/>
      <c r="BO5" s="203"/>
      <c r="BP5" s="203"/>
      <c r="BQ5" s="204"/>
      <c r="BR5" s="202" t="s">
        <v>286</v>
      </c>
      <c r="BS5" s="203"/>
      <c r="BT5" s="203"/>
      <c r="BU5" s="203"/>
      <c r="BV5" s="204"/>
      <c r="BW5" s="202" t="s">
        <v>290</v>
      </c>
      <c r="BX5" s="203"/>
      <c r="BY5" s="203"/>
      <c r="BZ5" s="203"/>
      <c r="CA5" s="204"/>
      <c r="CB5" s="202" t="s">
        <v>100</v>
      </c>
      <c r="CC5" s="203"/>
      <c r="CD5" s="203"/>
      <c r="CE5" s="203"/>
      <c r="CF5" s="204"/>
      <c r="CG5" s="202" t="s">
        <v>295</v>
      </c>
      <c r="CH5" s="203"/>
      <c r="CI5" s="203"/>
      <c r="CJ5" s="203"/>
      <c r="CK5" s="204"/>
      <c r="CL5" s="202" t="s">
        <v>300</v>
      </c>
      <c r="CM5" s="203"/>
      <c r="CN5" s="203"/>
      <c r="CO5" s="203"/>
      <c r="CP5" s="204"/>
      <c r="CQ5" s="202" t="s">
        <v>159</v>
      </c>
      <c r="CR5" s="203"/>
      <c r="CS5" s="203"/>
      <c r="CT5" s="203"/>
      <c r="CU5" s="204"/>
    </row>
    <row r="6" spans="1:99" s="7" customFormat="1" ht="12" x14ac:dyDescent="0.2">
      <c r="A6" s="201"/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2"/>
      <c r="AO6" s="203"/>
      <c r="AP6" s="203"/>
      <c r="AQ6" s="203"/>
      <c r="AR6" s="203"/>
      <c r="AS6" s="203"/>
      <c r="AT6" s="203"/>
      <c r="AU6" s="203"/>
      <c r="AV6" s="203"/>
      <c r="AW6" s="204"/>
      <c r="AX6" s="202" t="s">
        <v>217</v>
      </c>
      <c r="AY6" s="203"/>
      <c r="AZ6" s="203"/>
      <c r="BA6" s="203"/>
      <c r="BB6" s="204"/>
      <c r="BC6" s="202" t="s">
        <v>288</v>
      </c>
      <c r="BD6" s="203"/>
      <c r="BE6" s="203"/>
      <c r="BF6" s="203"/>
      <c r="BG6" s="204"/>
      <c r="BH6" s="202"/>
      <c r="BI6" s="203"/>
      <c r="BJ6" s="203"/>
      <c r="BK6" s="203"/>
      <c r="BL6" s="204"/>
      <c r="BM6" s="202"/>
      <c r="BN6" s="203"/>
      <c r="BO6" s="203"/>
      <c r="BP6" s="203"/>
      <c r="BQ6" s="204"/>
      <c r="BR6" s="202"/>
      <c r="BS6" s="203"/>
      <c r="BT6" s="203"/>
      <c r="BU6" s="203"/>
      <c r="BV6" s="204"/>
      <c r="BW6" s="202" t="s">
        <v>291</v>
      </c>
      <c r="BX6" s="203"/>
      <c r="BY6" s="203"/>
      <c r="BZ6" s="203"/>
      <c r="CA6" s="204"/>
      <c r="CB6" s="202" t="s">
        <v>101</v>
      </c>
      <c r="CC6" s="203"/>
      <c r="CD6" s="203"/>
      <c r="CE6" s="203"/>
      <c r="CF6" s="204"/>
      <c r="CG6" s="202" t="s">
        <v>921</v>
      </c>
      <c r="CH6" s="203"/>
      <c r="CI6" s="203"/>
      <c r="CJ6" s="203"/>
      <c r="CK6" s="204"/>
      <c r="CL6" s="202" t="s">
        <v>301</v>
      </c>
      <c r="CM6" s="203"/>
      <c r="CN6" s="203"/>
      <c r="CO6" s="203"/>
      <c r="CP6" s="204"/>
      <c r="CQ6" s="202"/>
      <c r="CR6" s="203"/>
      <c r="CS6" s="203"/>
      <c r="CT6" s="203"/>
      <c r="CU6" s="204"/>
    </row>
    <row r="7" spans="1:99" s="7" customFormat="1" ht="12" x14ac:dyDescent="0.2">
      <c r="A7" s="201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2"/>
      <c r="AO7" s="203"/>
      <c r="AP7" s="203"/>
      <c r="AQ7" s="203"/>
      <c r="AR7" s="203"/>
      <c r="AS7" s="203"/>
      <c r="AT7" s="203"/>
      <c r="AU7" s="203"/>
      <c r="AV7" s="203"/>
      <c r="AW7" s="204"/>
      <c r="AX7" s="202"/>
      <c r="AY7" s="203"/>
      <c r="AZ7" s="203"/>
      <c r="BA7" s="203"/>
      <c r="BB7" s="204"/>
      <c r="BC7" s="202"/>
      <c r="BD7" s="203"/>
      <c r="BE7" s="203"/>
      <c r="BF7" s="203"/>
      <c r="BG7" s="204"/>
      <c r="BH7" s="202"/>
      <c r="BI7" s="203"/>
      <c r="BJ7" s="203"/>
      <c r="BK7" s="203"/>
      <c r="BL7" s="204"/>
      <c r="BM7" s="202"/>
      <c r="BN7" s="203"/>
      <c r="BO7" s="203"/>
      <c r="BP7" s="203"/>
      <c r="BQ7" s="204"/>
      <c r="BR7" s="202"/>
      <c r="BS7" s="203"/>
      <c r="BT7" s="203"/>
      <c r="BU7" s="203"/>
      <c r="BV7" s="204"/>
      <c r="BW7" s="202" t="s">
        <v>292</v>
      </c>
      <c r="BX7" s="203"/>
      <c r="BY7" s="203"/>
      <c r="BZ7" s="203"/>
      <c r="CA7" s="204"/>
      <c r="CB7" s="202"/>
      <c r="CC7" s="203"/>
      <c r="CD7" s="203"/>
      <c r="CE7" s="203"/>
      <c r="CF7" s="204"/>
      <c r="CG7" s="202" t="s">
        <v>296</v>
      </c>
      <c r="CH7" s="203"/>
      <c r="CI7" s="203"/>
      <c r="CJ7" s="203"/>
      <c r="CK7" s="204"/>
      <c r="CL7" s="202" t="s">
        <v>302</v>
      </c>
      <c r="CM7" s="203"/>
      <c r="CN7" s="203"/>
      <c r="CO7" s="203"/>
      <c r="CP7" s="204"/>
      <c r="CQ7" s="202"/>
      <c r="CR7" s="203"/>
      <c r="CS7" s="203"/>
      <c r="CT7" s="203"/>
      <c r="CU7" s="204"/>
    </row>
    <row r="8" spans="1:99" s="7" customFormat="1" ht="12" x14ac:dyDescent="0.2">
      <c r="A8" s="201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2"/>
      <c r="AO8" s="203"/>
      <c r="AP8" s="203"/>
      <c r="AQ8" s="203"/>
      <c r="AR8" s="203"/>
      <c r="AS8" s="203"/>
      <c r="AT8" s="203"/>
      <c r="AU8" s="203"/>
      <c r="AV8" s="203"/>
      <c r="AW8" s="204"/>
      <c r="AX8" s="202"/>
      <c r="AY8" s="203"/>
      <c r="AZ8" s="203"/>
      <c r="BA8" s="203"/>
      <c r="BB8" s="204"/>
      <c r="BC8" s="202"/>
      <c r="BD8" s="203"/>
      <c r="BE8" s="203"/>
      <c r="BF8" s="203"/>
      <c r="BG8" s="204"/>
      <c r="BH8" s="202"/>
      <c r="BI8" s="203"/>
      <c r="BJ8" s="203"/>
      <c r="BK8" s="203"/>
      <c r="BL8" s="204"/>
      <c r="BM8" s="202"/>
      <c r="BN8" s="203"/>
      <c r="BO8" s="203"/>
      <c r="BP8" s="203"/>
      <c r="BQ8" s="204"/>
      <c r="BR8" s="202"/>
      <c r="BS8" s="203"/>
      <c r="BT8" s="203"/>
      <c r="BU8" s="203"/>
      <c r="BV8" s="204"/>
      <c r="BW8" s="202" t="s">
        <v>293</v>
      </c>
      <c r="BX8" s="203"/>
      <c r="BY8" s="203"/>
      <c r="BZ8" s="203"/>
      <c r="CA8" s="204"/>
      <c r="CB8" s="202"/>
      <c r="CC8" s="203"/>
      <c r="CD8" s="203"/>
      <c r="CE8" s="203"/>
      <c r="CF8" s="204"/>
      <c r="CG8" s="202" t="s">
        <v>297</v>
      </c>
      <c r="CH8" s="203"/>
      <c r="CI8" s="203"/>
      <c r="CJ8" s="203"/>
      <c r="CK8" s="204"/>
      <c r="CL8" s="202" t="s">
        <v>303</v>
      </c>
      <c r="CM8" s="203"/>
      <c r="CN8" s="203"/>
      <c r="CO8" s="203"/>
      <c r="CP8" s="204"/>
      <c r="CQ8" s="202"/>
      <c r="CR8" s="203"/>
      <c r="CS8" s="203"/>
      <c r="CT8" s="203"/>
      <c r="CU8" s="204"/>
    </row>
    <row r="9" spans="1:99" s="7" customFormat="1" ht="12" x14ac:dyDescent="0.2">
      <c r="A9" s="201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2"/>
      <c r="AO9" s="203"/>
      <c r="AP9" s="203"/>
      <c r="AQ9" s="203"/>
      <c r="AR9" s="203"/>
      <c r="AS9" s="203"/>
      <c r="AT9" s="203"/>
      <c r="AU9" s="203"/>
      <c r="AV9" s="203"/>
      <c r="AW9" s="204"/>
      <c r="AX9" s="202"/>
      <c r="AY9" s="203"/>
      <c r="AZ9" s="203"/>
      <c r="BA9" s="203"/>
      <c r="BB9" s="204"/>
      <c r="BC9" s="202"/>
      <c r="BD9" s="203"/>
      <c r="BE9" s="203"/>
      <c r="BF9" s="203"/>
      <c r="BG9" s="204"/>
      <c r="BH9" s="202"/>
      <c r="BI9" s="203"/>
      <c r="BJ9" s="203"/>
      <c r="BK9" s="203"/>
      <c r="BL9" s="204"/>
      <c r="BM9" s="202"/>
      <c r="BN9" s="203"/>
      <c r="BO9" s="203"/>
      <c r="BP9" s="203"/>
      <c r="BQ9" s="204"/>
      <c r="BR9" s="202"/>
      <c r="BS9" s="203"/>
      <c r="BT9" s="203"/>
      <c r="BU9" s="203"/>
      <c r="BV9" s="204"/>
      <c r="BW9" s="202"/>
      <c r="BX9" s="203"/>
      <c r="BY9" s="203"/>
      <c r="BZ9" s="203"/>
      <c r="CA9" s="204"/>
      <c r="CB9" s="202"/>
      <c r="CC9" s="203"/>
      <c r="CD9" s="203"/>
      <c r="CE9" s="203"/>
      <c r="CF9" s="204"/>
      <c r="CG9" s="202"/>
      <c r="CH9" s="203"/>
      <c r="CI9" s="203"/>
      <c r="CJ9" s="203"/>
      <c r="CK9" s="204"/>
      <c r="CL9" s="202" t="s">
        <v>304</v>
      </c>
      <c r="CM9" s="203"/>
      <c r="CN9" s="203"/>
      <c r="CO9" s="203"/>
      <c r="CP9" s="204"/>
      <c r="CQ9" s="202"/>
      <c r="CR9" s="203"/>
      <c r="CS9" s="203"/>
      <c r="CT9" s="203"/>
      <c r="CU9" s="204"/>
    </row>
    <row r="10" spans="1:99" s="7" customFormat="1" ht="12" x14ac:dyDescent="0.2">
      <c r="A10" s="201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2"/>
      <c r="AO10" s="203"/>
      <c r="AP10" s="203"/>
      <c r="AQ10" s="203"/>
      <c r="AR10" s="203"/>
      <c r="AS10" s="203"/>
      <c r="AT10" s="203"/>
      <c r="AU10" s="203"/>
      <c r="AV10" s="203"/>
      <c r="AW10" s="204"/>
      <c r="AX10" s="202"/>
      <c r="AY10" s="203"/>
      <c r="AZ10" s="203"/>
      <c r="BA10" s="203"/>
      <c r="BB10" s="204"/>
      <c r="BC10" s="202"/>
      <c r="BD10" s="203"/>
      <c r="BE10" s="203"/>
      <c r="BF10" s="203"/>
      <c r="BG10" s="204"/>
      <c r="BH10" s="202"/>
      <c r="BI10" s="203"/>
      <c r="BJ10" s="203"/>
      <c r="BK10" s="203"/>
      <c r="BL10" s="204"/>
      <c r="BM10" s="202"/>
      <c r="BN10" s="203"/>
      <c r="BO10" s="203"/>
      <c r="BP10" s="203"/>
      <c r="BQ10" s="204"/>
      <c r="BR10" s="202"/>
      <c r="BS10" s="203"/>
      <c r="BT10" s="203"/>
      <c r="BU10" s="203"/>
      <c r="BV10" s="204"/>
      <c r="BW10" s="202"/>
      <c r="BX10" s="203"/>
      <c r="BY10" s="203"/>
      <c r="BZ10" s="203"/>
      <c r="CA10" s="204"/>
      <c r="CB10" s="202"/>
      <c r="CC10" s="203"/>
      <c r="CD10" s="203"/>
      <c r="CE10" s="203"/>
      <c r="CF10" s="204"/>
      <c r="CG10" s="202"/>
      <c r="CH10" s="203"/>
      <c r="CI10" s="203"/>
      <c r="CJ10" s="203"/>
      <c r="CK10" s="204"/>
      <c r="CL10" s="202" t="s">
        <v>305</v>
      </c>
      <c r="CM10" s="203"/>
      <c r="CN10" s="203"/>
      <c r="CO10" s="203"/>
      <c r="CP10" s="204"/>
      <c r="CQ10" s="202"/>
      <c r="CR10" s="203"/>
      <c r="CS10" s="203"/>
      <c r="CT10" s="203"/>
      <c r="CU10" s="204"/>
    </row>
    <row r="11" spans="1:99" s="7" customFormat="1" ht="12" x14ac:dyDescent="0.2">
      <c r="A11" s="201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2"/>
      <c r="AO11" s="203"/>
      <c r="AP11" s="203"/>
      <c r="AQ11" s="203"/>
      <c r="AR11" s="203"/>
      <c r="AS11" s="203"/>
      <c r="AT11" s="203"/>
      <c r="AU11" s="203"/>
      <c r="AV11" s="203"/>
      <c r="AW11" s="204"/>
      <c r="AX11" s="202"/>
      <c r="AY11" s="203"/>
      <c r="AZ11" s="203"/>
      <c r="BA11" s="203"/>
      <c r="BB11" s="204"/>
      <c r="BC11" s="202"/>
      <c r="BD11" s="203"/>
      <c r="BE11" s="203"/>
      <c r="BF11" s="203"/>
      <c r="BG11" s="204"/>
      <c r="BH11" s="202"/>
      <c r="BI11" s="203"/>
      <c r="BJ11" s="203"/>
      <c r="BK11" s="203"/>
      <c r="BL11" s="204"/>
      <c r="BM11" s="202"/>
      <c r="BN11" s="203"/>
      <c r="BO11" s="203"/>
      <c r="BP11" s="203"/>
      <c r="BQ11" s="204"/>
      <c r="BR11" s="202"/>
      <c r="BS11" s="203"/>
      <c r="BT11" s="203"/>
      <c r="BU11" s="203"/>
      <c r="BV11" s="204"/>
      <c r="BW11" s="202"/>
      <c r="BX11" s="203"/>
      <c r="BY11" s="203"/>
      <c r="BZ11" s="203"/>
      <c r="CA11" s="204"/>
      <c r="CB11" s="202"/>
      <c r="CC11" s="203"/>
      <c r="CD11" s="203"/>
      <c r="CE11" s="203"/>
      <c r="CF11" s="204"/>
      <c r="CG11" s="202"/>
      <c r="CH11" s="203"/>
      <c r="CI11" s="203"/>
      <c r="CJ11" s="203"/>
      <c r="CK11" s="204"/>
      <c r="CL11" s="202" t="s">
        <v>158</v>
      </c>
      <c r="CM11" s="203"/>
      <c r="CN11" s="203"/>
      <c r="CO11" s="203"/>
      <c r="CP11" s="204"/>
      <c r="CQ11" s="202"/>
      <c r="CR11" s="203"/>
      <c r="CS11" s="203"/>
      <c r="CT11" s="203"/>
      <c r="CU11" s="204"/>
    </row>
    <row r="12" spans="1:99" s="7" customFormat="1" ht="12" x14ac:dyDescent="0.2">
      <c r="A12" s="201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13"/>
      <c r="AO12" s="214"/>
      <c r="AP12" s="214"/>
      <c r="AQ12" s="214"/>
      <c r="AR12" s="214"/>
      <c r="AS12" s="214"/>
      <c r="AT12" s="214"/>
      <c r="AU12" s="214"/>
      <c r="AV12" s="214"/>
      <c r="AW12" s="215"/>
      <c r="AX12" s="213"/>
      <c r="AY12" s="214"/>
      <c r="AZ12" s="214"/>
      <c r="BA12" s="214"/>
      <c r="BB12" s="215"/>
      <c r="BC12" s="213"/>
      <c r="BD12" s="214"/>
      <c r="BE12" s="214"/>
      <c r="BF12" s="214"/>
      <c r="BG12" s="215"/>
      <c r="BH12" s="213"/>
      <c r="BI12" s="214"/>
      <c r="BJ12" s="214"/>
      <c r="BK12" s="214"/>
      <c r="BL12" s="215"/>
      <c r="BM12" s="213"/>
      <c r="BN12" s="214"/>
      <c r="BO12" s="214"/>
      <c r="BP12" s="214"/>
      <c r="BQ12" s="215"/>
      <c r="BR12" s="213"/>
      <c r="BS12" s="214"/>
      <c r="BT12" s="214"/>
      <c r="BU12" s="214"/>
      <c r="BV12" s="215"/>
      <c r="BW12" s="213"/>
      <c r="BX12" s="214"/>
      <c r="BY12" s="214"/>
      <c r="BZ12" s="214"/>
      <c r="CA12" s="215"/>
      <c r="CB12" s="213"/>
      <c r="CC12" s="214"/>
      <c r="CD12" s="214"/>
      <c r="CE12" s="214"/>
      <c r="CF12" s="215"/>
      <c r="CG12" s="213"/>
      <c r="CH12" s="214"/>
      <c r="CI12" s="214"/>
      <c r="CJ12" s="214"/>
      <c r="CK12" s="215"/>
      <c r="CL12" s="213" t="s">
        <v>306</v>
      </c>
      <c r="CM12" s="214"/>
      <c r="CN12" s="214"/>
      <c r="CO12" s="214"/>
      <c r="CP12" s="215"/>
      <c r="CQ12" s="213"/>
      <c r="CR12" s="214"/>
      <c r="CS12" s="214"/>
      <c r="CT12" s="214"/>
      <c r="CU12" s="215"/>
    </row>
    <row r="13" spans="1:99" s="7" customFormat="1" ht="12" x14ac:dyDescent="0.2">
      <c r="A13" s="209">
        <v>1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>
        <v>2</v>
      </c>
      <c r="AI13" s="209"/>
      <c r="AJ13" s="209"/>
      <c r="AK13" s="209"/>
      <c r="AL13" s="209"/>
      <c r="AM13" s="209"/>
      <c r="AN13" s="210">
        <v>3</v>
      </c>
      <c r="AO13" s="211"/>
      <c r="AP13" s="211"/>
      <c r="AQ13" s="211"/>
      <c r="AR13" s="211"/>
      <c r="AS13" s="211"/>
      <c r="AT13" s="211"/>
      <c r="AU13" s="211"/>
      <c r="AV13" s="211"/>
      <c r="AW13" s="212"/>
      <c r="AX13" s="210">
        <v>4</v>
      </c>
      <c r="AY13" s="211"/>
      <c r="AZ13" s="211"/>
      <c r="BA13" s="211"/>
      <c r="BB13" s="212"/>
      <c r="BC13" s="210">
        <v>5</v>
      </c>
      <c r="BD13" s="211"/>
      <c r="BE13" s="211"/>
      <c r="BF13" s="211"/>
      <c r="BG13" s="212"/>
      <c r="BH13" s="210">
        <v>6</v>
      </c>
      <c r="BI13" s="211"/>
      <c r="BJ13" s="211"/>
      <c r="BK13" s="211"/>
      <c r="BL13" s="212"/>
      <c r="BM13" s="210">
        <v>7</v>
      </c>
      <c r="BN13" s="211"/>
      <c r="BO13" s="211"/>
      <c r="BP13" s="211"/>
      <c r="BQ13" s="212"/>
      <c r="BR13" s="210">
        <v>8</v>
      </c>
      <c r="BS13" s="211"/>
      <c r="BT13" s="211"/>
      <c r="BU13" s="211"/>
      <c r="BV13" s="212"/>
      <c r="BW13" s="210">
        <v>9</v>
      </c>
      <c r="BX13" s="211"/>
      <c r="BY13" s="211"/>
      <c r="BZ13" s="211"/>
      <c r="CA13" s="212"/>
      <c r="CB13" s="210">
        <v>10</v>
      </c>
      <c r="CC13" s="211"/>
      <c r="CD13" s="211"/>
      <c r="CE13" s="211"/>
      <c r="CF13" s="212"/>
      <c r="CG13" s="210">
        <v>11</v>
      </c>
      <c r="CH13" s="211"/>
      <c r="CI13" s="211"/>
      <c r="CJ13" s="211"/>
      <c r="CK13" s="212"/>
      <c r="CL13" s="210">
        <v>12</v>
      </c>
      <c r="CM13" s="211"/>
      <c r="CN13" s="211"/>
      <c r="CO13" s="211"/>
      <c r="CP13" s="212"/>
      <c r="CQ13" s="210">
        <v>13</v>
      </c>
      <c r="CR13" s="211"/>
      <c r="CS13" s="211"/>
      <c r="CT13" s="211"/>
      <c r="CU13" s="212"/>
    </row>
    <row r="14" spans="1:99" x14ac:dyDescent="0.2">
      <c r="A14" s="182" t="s">
        <v>25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76" t="s">
        <v>307</v>
      </c>
      <c r="AI14" s="177"/>
      <c r="AJ14" s="177"/>
      <c r="AK14" s="177"/>
      <c r="AL14" s="177"/>
      <c r="AM14" s="178"/>
      <c r="AN14" s="170">
        <v>272</v>
      </c>
      <c r="AO14" s="171"/>
      <c r="AP14" s="171"/>
      <c r="AQ14" s="171"/>
      <c r="AR14" s="171"/>
      <c r="AS14" s="171"/>
      <c r="AT14" s="171"/>
      <c r="AU14" s="171"/>
      <c r="AV14" s="171"/>
      <c r="AW14" s="172"/>
      <c r="AX14" s="170"/>
      <c r="AY14" s="171"/>
      <c r="AZ14" s="171"/>
      <c r="BA14" s="171"/>
      <c r="BB14" s="172"/>
      <c r="BC14" s="170">
        <v>42</v>
      </c>
      <c r="BD14" s="171"/>
      <c r="BE14" s="171"/>
      <c r="BF14" s="171"/>
      <c r="BG14" s="172"/>
      <c r="BH14" s="170">
        <v>113</v>
      </c>
      <c r="BI14" s="171"/>
      <c r="BJ14" s="171"/>
      <c r="BK14" s="171"/>
      <c r="BL14" s="172"/>
      <c r="BM14" s="170">
        <v>117</v>
      </c>
      <c r="BN14" s="171"/>
      <c r="BO14" s="171"/>
      <c r="BP14" s="171"/>
      <c r="BQ14" s="172"/>
      <c r="BR14" s="170"/>
      <c r="BS14" s="171"/>
      <c r="BT14" s="171"/>
      <c r="BU14" s="171"/>
      <c r="BV14" s="172"/>
      <c r="BW14" s="170">
        <v>33</v>
      </c>
      <c r="BX14" s="171"/>
      <c r="BY14" s="171"/>
      <c r="BZ14" s="171"/>
      <c r="CA14" s="172"/>
      <c r="CB14" s="170"/>
      <c r="CC14" s="171"/>
      <c r="CD14" s="171"/>
      <c r="CE14" s="171"/>
      <c r="CF14" s="172"/>
      <c r="CG14" s="170">
        <v>2</v>
      </c>
      <c r="CH14" s="171"/>
      <c r="CI14" s="171"/>
      <c r="CJ14" s="171"/>
      <c r="CK14" s="172"/>
      <c r="CL14" s="164"/>
      <c r="CM14" s="165"/>
      <c r="CN14" s="165"/>
      <c r="CO14" s="165"/>
      <c r="CP14" s="166"/>
      <c r="CQ14" s="164"/>
      <c r="CR14" s="165"/>
      <c r="CS14" s="165"/>
      <c r="CT14" s="165"/>
      <c r="CU14" s="166"/>
    </row>
    <row r="15" spans="1:99" x14ac:dyDescent="0.2">
      <c r="A15" s="182" t="s">
        <v>279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79"/>
      <c r="AI15" s="180"/>
      <c r="AJ15" s="180"/>
      <c r="AK15" s="180"/>
      <c r="AL15" s="180"/>
      <c r="AM15" s="181"/>
      <c r="AN15" s="173"/>
      <c r="AO15" s="174"/>
      <c r="AP15" s="174"/>
      <c r="AQ15" s="174"/>
      <c r="AR15" s="174"/>
      <c r="AS15" s="174"/>
      <c r="AT15" s="174"/>
      <c r="AU15" s="174"/>
      <c r="AV15" s="174"/>
      <c r="AW15" s="175"/>
      <c r="AX15" s="173"/>
      <c r="AY15" s="174"/>
      <c r="AZ15" s="174"/>
      <c r="BA15" s="174"/>
      <c r="BB15" s="175"/>
      <c r="BC15" s="173"/>
      <c r="BD15" s="174"/>
      <c r="BE15" s="174"/>
      <c r="BF15" s="174"/>
      <c r="BG15" s="175"/>
      <c r="BH15" s="173"/>
      <c r="BI15" s="174"/>
      <c r="BJ15" s="174"/>
      <c r="BK15" s="174"/>
      <c r="BL15" s="175"/>
      <c r="BM15" s="173"/>
      <c r="BN15" s="174"/>
      <c r="BO15" s="174"/>
      <c r="BP15" s="174"/>
      <c r="BQ15" s="175"/>
      <c r="BR15" s="173"/>
      <c r="BS15" s="174"/>
      <c r="BT15" s="174"/>
      <c r="BU15" s="174"/>
      <c r="BV15" s="175"/>
      <c r="BW15" s="173"/>
      <c r="BX15" s="174"/>
      <c r="BY15" s="174"/>
      <c r="BZ15" s="174"/>
      <c r="CA15" s="175"/>
      <c r="CB15" s="173"/>
      <c r="CC15" s="174"/>
      <c r="CD15" s="174"/>
      <c r="CE15" s="174"/>
      <c r="CF15" s="175"/>
      <c r="CG15" s="173"/>
      <c r="CH15" s="174"/>
      <c r="CI15" s="174"/>
      <c r="CJ15" s="174"/>
      <c r="CK15" s="175"/>
      <c r="CL15" s="167"/>
      <c r="CM15" s="168"/>
      <c r="CN15" s="168"/>
      <c r="CO15" s="168"/>
      <c r="CP15" s="169"/>
      <c r="CQ15" s="167"/>
      <c r="CR15" s="168"/>
      <c r="CS15" s="168"/>
      <c r="CT15" s="168"/>
      <c r="CU15" s="169"/>
    </row>
    <row r="16" spans="1:99" x14ac:dyDescent="0.2">
      <c r="A16" s="183" t="s">
        <v>32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76" t="s">
        <v>308</v>
      </c>
      <c r="AI16" s="177"/>
      <c r="AJ16" s="177"/>
      <c r="AK16" s="177"/>
      <c r="AL16" s="177"/>
      <c r="AM16" s="178"/>
      <c r="AN16" s="170">
        <v>33</v>
      </c>
      <c r="AO16" s="171"/>
      <c r="AP16" s="171"/>
      <c r="AQ16" s="171"/>
      <c r="AR16" s="171"/>
      <c r="AS16" s="171"/>
      <c r="AT16" s="171"/>
      <c r="AU16" s="171"/>
      <c r="AV16" s="171"/>
      <c r="AW16" s="172"/>
      <c r="AX16" s="170"/>
      <c r="AY16" s="171"/>
      <c r="AZ16" s="171"/>
      <c r="BA16" s="171"/>
      <c r="BB16" s="172"/>
      <c r="BC16" s="170"/>
      <c r="BD16" s="171"/>
      <c r="BE16" s="171"/>
      <c r="BF16" s="171"/>
      <c r="BG16" s="172"/>
      <c r="BH16" s="170"/>
      <c r="BI16" s="171"/>
      <c r="BJ16" s="171"/>
      <c r="BK16" s="171"/>
      <c r="BL16" s="172"/>
      <c r="BM16" s="170">
        <v>33</v>
      </c>
      <c r="BN16" s="171"/>
      <c r="BO16" s="171"/>
      <c r="BP16" s="171"/>
      <c r="BQ16" s="172"/>
      <c r="BR16" s="170"/>
      <c r="BS16" s="171"/>
      <c r="BT16" s="171"/>
      <c r="BU16" s="171"/>
      <c r="BV16" s="172"/>
      <c r="BW16" s="170">
        <v>33</v>
      </c>
      <c r="BX16" s="171"/>
      <c r="BY16" s="171"/>
      <c r="BZ16" s="171"/>
      <c r="CA16" s="172"/>
      <c r="CB16" s="170"/>
      <c r="CC16" s="171"/>
      <c r="CD16" s="171"/>
      <c r="CE16" s="171"/>
      <c r="CF16" s="172"/>
      <c r="CG16" s="170"/>
      <c r="CH16" s="171"/>
      <c r="CI16" s="171"/>
      <c r="CJ16" s="171"/>
      <c r="CK16" s="172"/>
      <c r="CL16" s="164"/>
      <c r="CM16" s="165"/>
      <c r="CN16" s="165"/>
      <c r="CO16" s="165"/>
      <c r="CP16" s="166"/>
      <c r="CQ16" s="164"/>
      <c r="CR16" s="165"/>
      <c r="CS16" s="165"/>
      <c r="CT16" s="165"/>
      <c r="CU16" s="166"/>
    </row>
    <row r="17" spans="1:99" x14ac:dyDescent="0.2">
      <c r="A17" s="184" t="s">
        <v>73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79"/>
      <c r="AI17" s="180"/>
      <c r="AJ17" s="180"/>
      <c r="AK17" s="180"/>
      <c r="AL17" s="180"/>
      <c r="AM17" s="181"/>
      <c r="AN17" s="173"/>
      <c r="AO17" s="174"/>
      <c r="AP17" s="174"/>
      <c r="AQ17" s="174"/>
      <c r="AR17" s="174"/>
      <c r="AS17" s="174"/>
      <c r="AT17" s="174"/>
      <c r="AU17" s="174"/>
      <c r="AV17" s="174"/>
      <c r="AW17" s="175"/>
      <c r="AX17" s="173"/>
      <c r="AY17" s="174"/>
      <c r="AZ17" s="174"/>
      <c r="BA17" s="174"/>
      <c r="BB17" s="175"/>
      <c r="BC17" s="173"/>
      <c r="BD17" s="174"/>
      <c r="BE17" s="174"/>
      <c r="BF17" s="174"/>
      <c r="BG17" s="175"/>
      <c r="BH17" s="173"/>
      <c r="BI17" s="174"/>
      <c r="BJ17" s="174"/>
      <c r="BK17" s="174"/>
      <c r="BL17" s="175"/>
      <c r="BM17" s="173"/>
      <c r="BN17" s="174"/>
      <c r="BO17" s="174"/>
      <c r="BP17" s="174"/>
      <c r="BQ17" s="175"/>
      <c r="BR17" s="173"/>
      <c r="BS17" s="174"/>
      <c r="BT17" s="174"/>
      <c r="BU17" s="174"/>
      <c r="BV17" s="175"/>
      <c r="BW17" s="173"/>
      <c r="BX17" s="174"/>
      <c r="BY17" s="174"/>
      <c r="BZ17" s="174"/>
      <c r="CA17" s="175"/>
      <c r="CB17" s="173"/>
      <c r="CC17" s="174"/>
      <c r="CD17" s="174"/>
      <c r="CE17" s="174"/>
      <c r="CF17" s="175"/>
      <c r="CG17" s="173"/>
      <c r="CH17" s="174"/>
      <c r="CI17" s="174"/>
      <c r="CJ17" s="174"/>
      <c r="CK17" s="175"/>
      <c r="CL17" s="167"/>
      <c r="CM17" s="168"/>
      <c r="CN17" s="168"/>
      <c r="CO17" s="168"/>
      <c r="CP17" s="169"/>
      <c r="CQ17" s="167"/>
      <c r="CR17" s="168"/>
      <c r="CS17" s="168"/>
      <c r="CT17" s="168"/>
      <c r="CU17" s="169"/>
    </row>
    <row r="18" spans="1:99" x14ac:dyDescent="0.2">
      <c r="A18" s="194" t="s">
        <v>108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76" t="s">
        <v>309</v>
      </c>
      <c r="AI18" s="177"/>
      <c r="AJ18" s="177"/>
      <c r="AK18" s="177"/>
      <c r="AL18" s="177"/>
      <c r="AM18" s="178"/>
      <c r="AN18" s="170"/>
      <c r="AO18" s="171"/>
      <c r="AP18" s="171"/>
      <c r="AQ18" s="171"/>
      <c r="AR18" s="171"/>
      <c r="AS18" s="171"/>
      <c r="AT18" s="171"/>
      <c r="AU18" s="171"/>
      <c r="AV18" s="171"/>
      <c r="AW18" s="172"/>
      <c r="AX18" s="170"/>
      <c r="AY18" s="171"/>
      <c r="AZ18" s="171"/>
      <c r="BA18" s="171"/>
      <c r="BB18" s="172"/>
      <c r="BC18" s="170"/>
      <c r="BD18" s="171"/>
      <c r="BE18" s="171"/>
      <c r="BF18" s="171"/>
      <c r="BG18" s="172"/>
      <c r="BH18" s="170"/>
      <c r="BI18" s="171"/>
      <c r="BJ18" s="171"/>
      <c r="BK18" s="171"/>
      <c r="BL18" s="172"/>
      <c r="BM18" s="170"/>
      <c r="BN18" s="171"/>
      <c r="BO18" s="171"/>
      <c r="BP18" s="171"/>
      <c r="BQ18" s="172"/>
      <c r="BR18" s="170"/>
      <c r="BS18" s="171"/>
      <c r="BT18" s="171"/>
      <c r="BU18" s="171"/>
      <c r="BV18" s="172"/>
      <c r="BW18" s="170"/>
      <c r="BX18" s="171"/>
      <c r="BY18" s="171"/>
      <c r="BZ18" s="171"/>
      <c r="CA18" s="172"/>
      <c r="CB18" s="170"/>
      <c r="CC18" s="171"/>
      <c r="CD18" s="171"/>
      <c r="CE18" s="171"/>
      <c r="CF18" s="172"/>
      <c r="CG18" s="170"/>
      <c r="CH18" s="171"/>
      <c r="CI18" s="171"/>
      <c r="CJ18" s="171"/>
      <c r="CK18" s="172"/>
      <c r="CL18" s="164"/>
      <c r="CM18" s="165"/>
      <c r="CN18" s="165"/>
      <c r="CO18" s="165"/>
      <c r="CP18" s="166"/>
      <c r="CQ18" s="164"/>
      <c r="CR18" s="165"/>
      <c r="CS18" s="165"/>
      <c r="CT18" s="165"/>
      <c r="CU18" s="166"/>
    </row>
    <row r="19" spans="1:99" x14ac:dyDescent="0.2">
      <c r="A19" s="194" t="s">
        <v>74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79"/>
      <c r="AI19" s="180"/>
      <c r="AJ19" s="180"/>
      <c r="AK19" s="180"/>
      <c r="AL19" s="180"/>
      <c r="AM19" s="181"/>
      <c r="AN19" s="173"/>
      <c r="AO19" s="174"/>
      <c r="AP19" s="174"/>
      <c r="AQ19" s="174"/>
      <c r="AR19" s="174"/>
      <c r="AS19" s="174"/>
      <c r="AT19" s="174"/>
      <c r="AU19" s="174"/>
      <c r="AV19" s="174"/>
      <c r="AW19" s="175"/>
      <c r="AX19" s="173"/>
      <c r="AY19" s="174"/>
      <c r="AZ19" s="174"/>
      <c r="BA19" s="174"/>
      <c r="BB19" s="175"/>
      <c r="BC19" s="173"/>
      <c r="BD19" s="174"/>
      <c r="BE19" s="174"/>
      <c r="BF19" s="174"/>
      <c r="BG19" s="175"/>
      <c r="BH19" s="173"/>
      <c r="BI19" s="174"/>
      <c r="BJ19" s="174"/>
      <c r="BK19" s="174"/>
      <c r="BL19" s="175"/>
      <c r="BM19" s="173"/>
      <c r="BN19" s="174"/>
      <c r="BO19" s="174"/>
      <c r="BP19" s="174"/>
      <c r="BQ19" s="175"/>
      <c r="BR19" s="173"/>
      <c r="BS19" s="174"/>
      <c r="BT19" s="174"/>
      <c r="BU19" s="174"/>
      <c r="BV19" s="175"/>
      <c r="BW19" s="173"/>
      <c r="BX19" s="174"/>
      <c r="BY19" s="174"/>
      <c r="BZ19" s="174"/>
      <c r="CA19" s="175"/>
      <c r="CB19" s="173"/>
      <c r="CC19" s="174"/>
      <c r="CD19" s="174"/>
      <c r="CE19" s="174"/>
      <c r="CF19" s="175"/>
      <c r="CG19" s="173"/>
      <c r="CH19" s="174"/>
      <c r="CI19" s="174"/>
      <c r="CJ19" s="174"/>
      <c r="CK19" s="175"/>
      <c r="CL19" s="167"/>
      <c r="CM19" s="168"/>
      <c r="CN19" s="168"/>
      <c r="CO19" s="168"/>
      <c r="CP19" s="169"/>
      <c r="CQ19" s="167"/>
      <c r="CR19" s="168"/>
      <c r="CS19" s="168"/>
      <c r="CT19" s="168"/>
      <c r="CU19" s="169"/>
    </row>
    <row r="20" spans="1:99" x14ac:dyDescent="0.2">
      <c r="A20" s="191" t="s">
        <v>75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54" t="s">
        <v>310</v>
      </c>
      <c r="AI20" s="154"/>
      <c r="AJ20" s="154"/>
      <c r="AK20" s="154"/>
      <c r="AL20" s="154"/>
      <c r="AM20" s="154"/>
      <c r="AN20" s="124">
        <v>33</v>
      </c>
      <c r="AO20" s="125"/>
      <c r="AP20" s="125"/>
      <c r="AQ20" s="125"/>
      <c r="AR20" s="125"/>
      <c r="AS20" s="125"/>
      <c r="AT20" s="125"/>
      <c r="AU20" s="125"/>
      <c r="AV20" s="125"/>
      <c r="AW20" s="126"/>
      <c r="AX20" s="124"/>
      <c r="AY20" s="125"/>
      <c r="AZ20" s="125"/>
      <c r="BA20" s="125"/>
      <c r="BB20" s="126"/>
      <c r="BC20" s="124"/>
      <c r="BD20" s="125"/>
      <c r="BE20" s="125"/>
      <c r="BF20" s="125"/>
      <c r="BG20" s="126"/>
      <c r="BH20" s="124"/>
      <c r="BI20" s="125"/>
      <c r="BJ20" s="125"/>
      <c r="BK20" s="125"/>
      <c r="BL20" s="126"/>
      <c r="BM20" s="124">
        <v>33</v>
      </c>
      <c r="BN20" s="125"/>
      <c r="BO20" s="125"/>
      <c r="BP20" s="125"/>
      <c r="BQ20" s="126"/>
      <c r="BR20" s="124"/>
      <c r="BS20" s="125"/>
      <c r="BT20" s="125"/>
      <c r="BU20" s="125"/>
      <c r="BV20" s="126"/>
      <c r="BW20" s="124">
        <v>33</v>
      </c>
      <c r="BX20" s="125"/>
      <c r="BY20" s="125"/>
      <c r="BZ20" s="125"/>
      <c r="CA20" s="126"/>
      <c r="CB20" s="124"/>
      <c r="CC20" s="125"/>
      <c r="CD20" s="125"/>
      <c r="CE20" s="125"/>
      <c r="CF20" s="126"/>
      <c r="CG20" s="124"/>
      <c r="CH20" s="125"/>
      <c r="CI20" s="125"/>
      <c r="CJ20" s="125"/>
      <c r="CK20" s="126"/>
      <c r="CL20" s="216"/>
      <c r="CM20" s="217"/>
      <c r="CN20" s="217"/>
      <c r="CO20" s="217"/>
      <c r="CP20" s="218"/>
      <c r="CQ20" s="216"/>
      <c r="CR20" s="217"/>
      <c r="CS20" s="217"/>
      <c r="CT20" s="217"/>
      <c r="CU20" s="218"/>
    </row>
    <row r="21" spans="1:99" x14ac:dyDescent="0.2">
      <c r="A21" s="190" t="s">
        <v>226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6" t="s">
        <v>311</v>
      </c>
      <c r="AI21" s="196"/>
      <c r="AJ21" s="196"/>
      <c r="AK21" s="196"/>
      <c r="AL21" s="196"/>
      <c r="AM21" s="196"/>
      <c r="AN21" s="124">
        <v>33</v>
      </c>
      <c r="AO21" s="125"/>
      <c r="AP21" s="125"/>
      <c r="AQ21" s="125"/>
      <c r="AR21" s="125"/>
      <c r="AS21" s="125"/>
      <c r="AT21" s="125"/>
      <c r="AU21" s="125"/>
      <c r="AV21" s="125"/>
      <c r="AW21" s="126"/>
      <c r="AX21" s="124"/>
      <c r="AY21" s="125"/>
      <c r="AZ21" s="125"/>
      <c r="BA21" s="125"/>
      <c r="BB21" s="126"/>
      <c r="BC21" s="124"/>
      <c r="BD21" s="125"/>
      <c r="BE21" s="125"/>
      <c r="BF21" s="125"/>
      <c r="BG21" s="126"/>
      <c r="BH21" s="124"/>
      <c r="BI21" s="125"/>
      <c r="BJ21" s="125"/>
      <c r="BK21" s="125"/>
      <c r="BL21" s="126"/>
      <c r="BM21" s="124">
        <v>33</v>
      </c>
      <c r="BN21" s="125"/>
      <c r="BO21" s="125"/>
      <c r="BP21" s="125"/>
      <c r="BQ21" s="126"/>
      <c r="BR21" s="124"/>
      <c r="BS21" s="125"/>
      <c r="BT21" s="125"/>
      <c r="BU21" s="125"/>
      <c r="BV21" s="126"/>
      <c r="BW21" s="124">
        <v>33</v>
      </c>
      <c r="BX21" s="125"/>
      <c r="BY21" s="125"/>
      <c r="BZ21" s="125"/>
      <c r="CA21" s="126"/>
      <c r="CB21" s="124"/>
      <c r="CC21" s="125"/>
      <c r="CD21" s="125"/>
      <c r="CE21" s="125"/>
      <c r="CF21" s="126"/>
      <c r="CG21" s="124"/>
      <c r="CH21" s="125"/>
      <c r="CI21" s="125"/>
      <c r="CJ21" s="125"/>
      <c r="CK21" s="126"/>
      <c r="CL21" s="216"/>
      <c r="CM21" s="217"/>
      <c r="CN21" s="217"/>
      <c r="CO21" s="217"/>
      <c r="CP21" s="218"/>
      <c r="CQ21" s="216"/>
      <c r="CR21" s="217"/>
      <c r="CS21" s="217"/>
      <c r="CT21" s="217"/>
      <c r="CU21" s="218"/>
    </row>
    <row r="22" spans="1:99" x14ac:dyDescent="0.2">
      <c r="A22" s="191" t="s">
        <v>76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54" t="s">
        <v>312</v>
      </c>
      <c r="AI22" s="154"/>
      <c r="AJ22" s="154"/>
      <c r="AK22" s="154"/>
      <c r="AL22" s="154"/>
      <c r="AM22" s="154"/>
      <c r="AN22" s="124"/>
      <c r="AO22" s="125"/>
      <c r="AP22" s="125"/>
      <c r="AQ22" s="125"/>
      <c r="AR22" s="125"/>
      <c r="AS22" s="125"/>
      <c r="AT22" s="125"/>
      <c r="AU22" s="125"/>
      <c r="AV22" s="125"/>
      <c r="AW22" s="126"/>
      <c r="AX22" s="124"/>
      <c r="AY22" s="125"/>
      <c r="AZ22" s="125"/>
      <c r="BA22" s="125"/>
      <c r="BB22" s="126"/>
      <c r="BC22" s="124"/>
      <c r="BD22" s="125"/>
      <c r="BE22" s="125"/>
      <c r="BF22" s="125"/>
      <c r="BG22" s="126"/>
      <c r="BH22" s="124"/>
      <c r="BI22" s="125"/>
      <c r="BJ22" s="125"/>
      <c r="BK22" s="125"/>
      <c r="BL22" s="126"/>
      <c r="BM22" s="124"/>
      <c r="BN22" s="125"/>
      <c r="BO22" s="125"/>
      <c r="BP22" s="125"/>
      <c r="BQ22" s="126"/>
      <c r="BR22" s="124"/>
      <c r="BS22" s="125"/>
      <c r="BT22" s="125"/>
      <c r="BU22" s="125"/>
      <c r="BV22" s="126"/>
      <c r="BW22" s="124"/>
      <c r="BX22" s="125"/>
      <c r="BY22" s="125"/>
      <c r="BZ22" s="125"/>
      <c r="CA22" s="126"/>
      <c r="CB22" s="124"/>
      <c r="CC22" s="125"/>
      <c r="CD22" s="125"/>
      <c r="CE22" s="125"/>
      <c r="CF22" s="126"/>
      <c r="CG22" s="124"/>
      <c r="CH22" s="125"/>
      <c r="CI22" s="125"/>
      <c r="CJ22" s="125"/>
      <c r="CK22" s="126"/>
      <c r="CL22" s="216"/>
      <c r="CM22" s="217"/>
      <c r="CN22" s="217"/>
      <c r="CO22" s="217"/>
      <c r="CP22" s="218"/>
      <c r="CQ22" s="216"/>
      <c r="CR22" s="217"/>
      <c r="CS22" s="217"/>
      <c r="CT22" s="217"/>
      <c r="CU22" s="218"/>
    </row>
    <row r="23" spans="1:99" x14ac:dyDescent="0.2">
      <c r="A23" s="194" t="s">
        <v>77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6" t="s">
        <v>313</v>
      </c>
      <c r="AI23" s="196"/>
      <c r="AJ23" s="196"/>
      <c r="AK23" s="196"/>
      <c r="AL23" s="196"/>
      <c r="AM23" s="196"/>
      <c r="AN23" s="124"/>
      <c r="AO23" s="125"/>
      <c r="AP23" s="125"/>
      <c r="AQ23" s="125"/>
      <c r="AR23" s="125"/>
      <c r="AS23" s="125"/>
      <c r="AT23" s="125"/>
      <c r="AU23" s="125"/>
      <c r="AV23" s="125"/>
      <c r="AW23" s="126"/>
      <c r="AX23" s="124"/>
      <c r="AY23" s="125"/>
      <c r="AZ23" s="125"/>
      <c r="BA23" s="125"/>
      <c r="BB23" s="126"/>
      <c r="BC23" s="124"/>
      <c r="BD23" s="125"/>
      <c r="BE23" s="125"/>
      <c r="BF23" s="125"/>
      <c r="BG23" s="126"/>
      <c r="BH23" s="124"/>
      <c r="BI23" s="125"/>
      <c r="BJ23" s="125"/>
      <c r="BK23" s="125"/>
      <c r="BL23" s="126"/>
      <c r="BM23" s="124"/>
      <c r="BN23" s="125"/>
      <c r="BO23" s="125"/>
      <c r="BP23" s="125"/>
      <c r="BQ23" s="126"/>
      <c r="BR23" s="124"/>
      <c r="BS23" s="125"/>
      <c r="BT23" s="125"/>
      <c r="BU23" s="125"/>
      <c r="BV23" s="126"/>
      <c r="BW23" s="124"/>
      <c r="BX23" s="125"/>
      <c r="BY23" s="125"/>
      <c r="BZ23" s="125"/>
      <c r="CA23" s="126"/>
      <c r="CB23" s="124"/>
      <c r="CC23" s="125"/>
      <c r="CD23" s="125"/>
      <c r="CE23" s="125"/>
      <c r="CF23" s="126"/>
      <c r="CG23" s="124"/>
      <c r="CH23" s="125"/>
      <c r="CI23" s="125"/>
      <c r="CJ23" s="125"/>
      <c r="CK23" s="126"/>
      <c r="CL23" s="216"/>
      <c r="CM23" s="217"/>
      <c r="CN23" s="217"/>
      <c r="CO23" s="217"/>
      <c r="CP23" s="218"/>
      <c r="CQ23" s="216"/>
      <c r="CR23" s="217"/>
      <c r="CS23" s="217"/>
      <c r="CT23" s="217"/>
      <c r="CU23" s="218"/>
    </row>
    <row r="24" spans="1:99" x14ac:dyDescent="0.2">
      <c r="A24" s="191" t="s">
        <v>78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54" t="s">
        <v>314</v>
      </c>
      <c r="AI24" s="154"/>
      <c r="AJ24" s="154"/>
      <c r="AK24" s="154"/>
      <c r="AL24" s="154"/>
      <c r="AM24" s="154"/>
      <c r="AN24" s="124"/>
      <c r="AO24" s="125"/>
      <c r="AP24" s="125"/>
      <c r="AQ24" s="125"/>
      <c r="AR24" s="125"/>
      <c r="AS24" s="125"/>
      <c r="AT24" s="125"/>
      <c r="AU24" s="125"/>
      <c r="AV24" s="125"/>
      <c r="AW24" s="126"/>
      <c r="AX24" s="124"/>
      <c r="AY24" s="125"/>
      <c r="AZ24" s="125"/>
      <c r="BA24" s="125"/>
      <c r="BB24" s="126"/>
      <c r="BC24" s="124"/>
      <c r="BD24" s="125"/>
      <c r="BE24" s="125"/>
      <c r="BF24" s="125"/>
      <c r="BG24" s="126"/>
      <c r="BH24" s="124"/>
      <c r="BI24" s="125"/>
      <c r="BJ24" s="125"/>
      <c r="BK24" s="125"/>
      <c r="BL24" s="126"/>
      <c r="BM24" s="124"/>
      <c r="BN24" s="125"/>
      <c r="BO24" s="125"/>
      <c r="BP24" s="125"/>
      <c r="BQ24" s="126"/>
      <c r="BR24" s="124"/>
      <c r="BS24" s="125"/>
      <c r="BT24" s="125"/>
      <c r="BU24" s="125"/>
      <c r="BV24" s="126"/>
      <c r="BW24" s="124"/>
      <c r="BX24" s="125"/>
      <c r="BY24" s="125"/>
      <c r="BZ24" s="125"/>
      <c r="CA24" s="126"/>
      <c r="CB24" s="124"/>
      <c r="CC24" s="125"/>
      <c r="CD24" s="125"/>
      <c r="CE24" s="125"/>
      <c r="CF24" s="126"/>
      <c r="CG24" s="124"/>
      <c r="CH24" s="125"/>
      <c r="CI24" s="125"/>
      <c r="CJ24" s="125"/>
      <c r="CK24" s="126"/>
      <c r="CL24" s="216"/>
      <c r="CM24" s="217"/>
      <c r="CN24" s="217"/>
      <c r="CO24" s="217"/>
      <c r="CP24" s="218"/>
      <c r="CQ24" s="216"/>
      <c r="CR24" s="217"/>
      <c r="CS24" s="217"/>
      <c r="CT24" s="217"/>
      <c r="CU24" s="218"/>
    </row>
    <row r="25" spans="1:99" x14ac:dyDescent="0.2">
      <c r="A25" s="190" t="s">
        <v>227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6" t="s">
        <v>315</v>
      </c>
      <c r="AI25" s="196"/>
      <c r="AJ25" s="196"/>
      <c r="AK25" s="196"/>
      <c r="AL25" s="196"/>
      <c r="AM25" s="196"/>
      <c r="AN25" s="124"/>
      <c r="AO25" s="125"/>
      <c r="AP25" s="125"/>
      <c r="AQ25" s="125"/>
      <c r="AR25" s="125"/>
      <c r="AS25" s="125"/>
      <c r="AT25" s="125"/>
      <c r="AU25" s="125"/>
      <c r="AV25" s="125"/>
      <c r="AW25" s="126"/>
      <c r="AX25" s="124"/>
      <c r="AY25" s="125"/>
      <c r="AZ25" s="125"/>
      <c r="BA25" s="125"/>
      <c r="BB25" s="126"/>
      <c r="BC25" s="124"/>
      <c r="BD25" s="125"/>
      <c r="BE25" s="125"/>
      <c r="BF25" s="125"/>
      <c r="BG25" s="126"/>
      <c r="BH25" s="124"/>
      <c r="BI25" s="125"/>
      <c r="BJ25" s="125"/>
      <c r="BK25" s="125"/>
      <c r="BL25" s="126"/>
      <c r="BM25" s="124"/>
      <c r="BN25" s="125"/>
      <c r="BO25" s="125"/>
      <c r="BP25" s="125"/>
      <c r="BQ25" s="126"/>
      <c r="BR25" s="124"/>
      <c r="BS25" s="125"/>
      <c r="BT25" s="125"/>
      <c r="BU25" s="125"/>
      <c r="BV25" s="126"/>
      <c r="BW25" s="124"/>
      <c r="BX25" s="125"/>
      <c r="BY25" s="125"/>
      <c r="BZ25" s="125"/>
      <c r="CA25" s="126"/>
      <c r="CB25" s="124"/>
      <c r="CC25" s="125"/>
      <c r="CD25" s="125"/>
      <c r="CE25" s="125"/>
      <c r="CF25" s="126"/>
      <c r="CG25" s="124"/>
      <c r="CH25" s="125"/>
      <c r="CI25" s="125"/>
      <c r="CJ25" s="125"/>
      <c r="CK25" s="126"/>
      <c r="CL25" s="216"/>
      <c r="CM25" s="217"/>
      <c r="CN25" s="217"/>
      <c r="CO25" s="217"/>
      <c r="CP25" s="218"/>
      <c r="CQ25" s="216"/>
      <c r="CR25" s="217"/>
      <c r="CS25" s="217"/>
      <c r="CT25" s="217"/>
      <c r="CU25" s="218"/>
    </row>
    <row r="26" spans="1:99" x14ac:dyDescent="0.2">
      <c r="A26" s="191" t="s">
        <v>79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54" t="s">
        <v>316</v>
      </c>
      <c r="AI26" s="154"/>
      <c r="AJ26" s="154"/>
      <c r="AK26" s="154"/>
      <c r="AL26" s="154"/>
      <c r="AM26" s="154"/>
      <c r="AN26" s="124"/>
      <c r="AO26" s="125"/>
      <c r="AP26" s="125"/>
      <c r="AQ26" s="125"/>
      <c r="AR26" s="125"/>
      <c r="AS26" s="125"/>
      <c r="AT26" s="125"/>
      <c r="AU26" s="125"/>
      <c r="AV26" s="125"/>
      <c r="AW26" s="126"/>
      <c r="AX26" s="124"/>
      <c r="AY26" s="125"/>
      <c r="AZ26" s="125"/>
      <c r="BA26" s="125"/>
      <c r="BB26" s="126"/>
      <c r="BC26" s="124"/>
      <c r="BD26" s="125"/>
      <c r="BE26" s="125"/>
      <c r="BF26" s="125"/>
      <c r="BG26" s="126"/>
      <c r="BH26" s="124"/>
      <c r="BI26" s="125"/>
      <c r="BJ26" s="125"/>
      <c r="BK26" s="125"/>
      <c r="BL26" s="126"/>
      <c r="BM26" s="124"/>
      <c r="BN26" s="125"/>
      <c r="BO26" s="125"/>
      <c r="BP26" s="125"/>
      <c r="BQ26" s="126"/>
      <c r="BR26" s="124"/>
      <c r="BS26" s="125"/>
      <c r="BT26" s="125"/>
      <c r="BU26" s="125"/>
      <c r="BV26" s="126"/>
      <c r="BW26" s="124"/>
      <c r="BX26" s="125"/>
      <c r="BY26" s="125"/>
      <c r="BZ26" s="125"/>
      <c r="CA26" s="126"/>
      <c r="CB26" s="124"/>
      <c r="CC26" s="125"/>
      <c r="CD26" s="125"/>
      <c r="CE26" s="125"/>
      <c r="CF26" s="126"/>
      <c r="CG26" s="124"/>
      <c r="CH26" s="125"/>
      <c r="CI26" s="125"/>
      <c r="CJ26" s="125"/>
      <c r="CK26" s="126"/>
      <c r="CL26" s="216"/>
      <c r="CM26" s="217"/>
      <c r="CN26" s="217"/>
      <c r="CO26" s="217"/>
      <c r="CP26" s="218"/>
      <c r="CQ26" s="216"/>
      <c r="CR26" s="217"/>
      <c r="CS26" s="217"/>
      <c r="CT26" s="217"/>
      <c r="CU26" s="218"/>
    </row>
    <row r="27" spans="1:99" x14ac:dyDescent="0.2">
      <c r="A27" s="194" t="s">
        <v>80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6" t="s">
        <v>317</v>
      </c>
      <c r="AI27" s="196"/>
      <c r="AJ27" s="196"/>
      <c r="AK27" s="196"/>
      <c r="AL27" s="196"/>
      <c r="AM27" s="196"/>
      <c r="AN27" s="124"/>
      <c r="AO27" s="125"/>
      <c r="AP27" s="125"/>
      <c r="AQ27" s="125"/>
      <c r="AR27" s="125"/>
      <c r="AS27" s="125"/>
      <c r="AT27" s="125"/>
      <c r="AU27" s="125"/>
      <c r="AV27" s="125"/>
      <c r="AW27" s="126"/>
      <c r="AX27" s="124"/>
      <c r="AY27" s="125"/>
      <c r="AZ27" s="125"/>
      <c r="BA27" s="125"/>
      <c r="BB27" s="126"/>
      <c r="BC27" s="124"/>
      <c r="BD27" s="125"/>
      <c r="BE27" s="125"/>
      <c r="BF27" s="125"/>
      <c r="BG27" s="126"/>
      <c r="BH27" s="124"/>
      <c r="BI27" s="125"/>
      <c r="BJ27" s="125"/>
      <c r="BK27" s="125"/>
      <c r="BL27" s="126"/>
      <c r="BM27" s="124"/>
      <c r="BN27" s="125"/>
      <c r="BO27" s="125"/>
      <c r="BP27" s="125"/>
      <c r="BQ27" s="126"/>
      <c r="BR27" s="124"/>
      <c r="BS27" s="125"/>
      <c r="BT27" s="125"/>
      <c r="BU27" s="125"/>
      <c r="BV27" s="126"/>
      <c r="BW27" s="124"/>
      <c r="BX27" s="125"/>
      <c r="BY27" s="125"/>
      <c r="BZ27" s="125"/>
      <c r="CA27" s="126"/>
      <c r="CB27" s="124"/>
      <c r="CC27" s="125"/>
      <c r="CD27" s="125"/>
      <c r="CE27" s="125"/>
      <c r="CF27" s="126"/>
      <c r="CG27" s="124"/>
      <c r="CH27" s="125"/>
      <c r="CI27" s="125"/>
      <c r="CJ27" s="125"/>
      <c r="CK27" s="126"/>
      <c r="CL27" s="216"/>
      <c r="CM27" s="217"/>
      <c r="CN27" s="217"/>
      <c r="CO27" s="217"/>
      <c r="CP27" s="218"/>
      <c r="CQ27" s="216"/>
      <c r="CR27" s="217"/>
      <c r="CS27" s="217"/>
      <c r="CT27" s="217"/>
      <c r="CU27" s="218"/>
    </row>
    <row r="28" spans="1:99" x14ac:dyDescent="0.2">
      <c r="A28" s="191" t="s">
        <v>81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54" t="s">
        <v>318</v>
      </c>
      <c r="AI28" s="154"/>
      <c r="AJ28" s="154"/>
      <c r="AK28" s="154"/>
      <c r="AL28" s="154"/>
      <c r="AM28" s="154"/>
      <c r="AN28" s="124"/>
      <c r="AO28" s="125"/>
      <c r="AP28" s="125"/>
      <c r="AQ28" s="125"/>
      <c r="AR28" s="125"/>
      <c r="AS28" s="125"/>
      <c r="AT28" s="125"/>
      <c r="AU28" s="125"/>
      <c r="AV28" s="125"/>
      <c r="AW28" s="126"/>
      <c r="AX28" s="124"/>
      <c r="AY28" s="125"/>
      <c r="AZ28" s="125"/>
      <c r="BA28" s="125"/>
      <c r="BB28" s="126"/>
      <c r="BC28" s="124"/>
      <c r="BD28" s="125"/>
      <c r="BE28" s="125"/>
      <c r="BF28" s="125"/>
      <c r="BG28" s="126"/>
      <c r="BH28" s="124"/>
      <c r="BI28" s="125"/>
      <c r="BJ28" s="125"/>
      <c r="BK28" s="125"/>
      <c r="BL28" s="126"/>
      <c r="BM28" s="124"/>
      <c r="BN28" s="125"/>
      <c r="BO28" s="125"/>
      <c r="BP28" s="125"/>
      <c r="BQ28" s="126"/>
      <c r="BR28" s="124"/>
      <c r="BS28" s="125"/>
      <c r="BT28" s="125"/>
      <c r="BU28" s="125"/>
      <c r="BV28" s="126"/>
      <c r="BW28" s="124"/>
      <c r="BX28" s="125"/>
      <c r="BY28" s="125"/>
      <c r="BZ28" s="125"/>
      <c r="CA28" s="126"/>
      <c r="CB28" s="124"/>
      <c r="CC28" s="125"/>
      <c r="CD28" s="125"/>
      <c r="CE28" s="125"/>
      <c r="CF28" s="126"/>
      <c r="CG28" s="124"/>
      <c r="CH28" s="125"/>
      <c r="CI28" s="125"/>
      <c r="CJ28" s="125"/>
      <c r="CK28" s="126"/>
      <c r="CL28" s="216"/>
      <c r="CM28" s="217"/>
      <c r="CN28" s="217"/>
      <c r="CO28" s="217"/>
      <c r="CP28" s="218"/>
      <c r="CQ28" s="216"/>
      <c r="CR28" s="217"/>
      <c r="CS28" s="217"/>
      <c r="CT28" s="217"/>
      <c r="CU28" s="218"/>
    </row>
    <row r="29" spans="1:99" x14ac:dyDescent="0.2">
      <c r="A29" s="192" t="s">
        <v>82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6" t="s">
        <v>319</v>
      </c>
      <c r="AI29" s="196"/>
      <c r="AJ29" s="196"/>
      <c r="AK29" s="196"/>
      <c r="AL29" s="196"/>
      <c r="AM29" s="196"/>
      <c r="AN29" s="124">
        <v>239</v>
      </c>
      <c r="AO29" s="125"/>
      <c r="AP29" s="125"/>
      <c r="AQ29" s="125"/>
      <c r="AR29" s="125"/>
      <c r="AS29" s="125"/>
      <c r="AT29" s="125"/>
      <c r="AU29" s="125"/>
      <c r="AV29" s="125"/>
      <c r="AW29" s="126"/>
      <c r="AX29" s="124"/>
      <c r="AY29" s="125"/>
      <c r="AZ29" s="125"/>
      <c r="BA29" s="125"/>
      <c r="BB29" s="126"/>
      <c r="BC29" s="124">
        <v>42</v>
      </c>
      <c r="BD29" s="125"/>
      <c r="BE29" s="125"/>
      <c r="BF29" s="125"/>
      <c r="BG29" s="126"/>
      <c r="BH29" s="124">
        <v>113</v>
      </c>
      <c r="BI29" s="125"/>
      <c r="BJ29" s="125"/>
      <c r="BK29" s="125"/>
      <c r="BL29" s="126"/>
      <c r="BM29" s="124">
        <v>84</v>
      </c>
      <c r="BN29" s="125"/>
      <c r="BO29" s="125"/>
      <c r="BP29" s="125"/>
      <c r="BQ29" s="126"/>
      <c r="BR29" s="124"/>
      <c r="BS29" s="125"/>
      <c r="BT29" s="125"/>
      <c r="BU29" s="125"/>
      <c r="BV29" s="126"/>
      <c r="BW29" s="124"/>
      <c r="BX29" s="125"/>
      <c r="BY29" s="125"/>
      <c r="BZ29" s="125"/>
      <c r="CA29" s="126"/>
      <c r="CB29" s="124"/>
      <c r="CC29" s="125"/>
      <c r="CD29" s="125"/>
      <c r="CE29" s="125"/>
      <c r="CF29" s="126"/>
      <c r="CG29" s="124">
        <v>2</v>
      </c>
      <c r="CH29" s="125"/>
      <c r="CI29" s="125"/>
      <c r="CJ29" s="125"/>
      <c r="CK29" s="126"/>
      <c r="CL29" s="216"/>
      <c r="CM29" s="217"/>
      <c r="CN29" s="217"/>
      <c r="CO29" s="217"/>
      <c r="CP29" s="218"/>
      <c r="CQ29" s="216"/>
      <c r="CR29" s="217"/>
      <c r="CS29" s="217"/>
      <c r="CT29" s="217"/>
      <c r="CU29" s="218"/>
    </row>
    <row r="30" spans="1:99" x14ac:dyDescent="0.2">
      <c r="A30" s="193" t="s">
        <v>85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54" t="s">
        <v>320</v>
      </c>
      <c r="AI30" s="154"/>
      <c r="AJ30" s="154"/>
      <c r="AK30" s="154"/>
      <c r="AL30" s="154"/>
      <c r="AM30" s="154"/>
      <c r="AN30" s="124"/>
      <c r="AO30" s="125"/>
      <c r="AP30" s="125"/>
      <c r="AQ30" s="125"/>
      <c r="AR30" s="125"/>
      <c r="AS30" s="125"/>
      <c r="AT30" s="125"/>
      <c r="AU30" s="125"/>
      <c r="AV30" s="125"/>
      <c r="AW30" s="126"/>
      <c r="AX30" s="124"/>
      <c r="AY30" s="125"/>
      <c r="AZ30" s="125"/>
      <c r="BA30" s="125"/>
      <c r="BB30" s="126"/>
      <c r="BC30" s="124"/>
      <c r="BD30" s="125"/>
      <c r="BE30" s="125"/>
      <c r="BF30" s="125"/>
      <c r="BG30" s="126"/>
      <c r="BH30" s="124"/>
      <c r="BI30" s="125"/>
      <c r="BJ30" s="125"/>
      <c r="BK30" s="125"/>
      <c r="BL30" s="126"/>
      <c r="BM30" s="124"/>
      <c r="BN30" s="125"/>
      <c r="BO30" s="125"/>
      <c r="BP30" s="125"/>
      <c r="BQ30" s="126"/>
      <c r="BR30" s="124"/>
      <c r="BS30" s="125"/>
      <c r="BT30" s="125"/>
      <c r="BU30" s="125"/>
      <c r="BV30" s="126"/>
      <c r="BW30" s="124"/>
      <c r="BX30" s="125"/>
      <c r="BY30" s="125"/>
      <c r="BZ30" s="125"/>
      <c r="CA30" s="126"/>
      <c r="CB30" s="124"/>
      <c r="CC30" s="125"/>
      <c r="CD30" s="125"/>
      <c r="CE30" s="125"/>
      <c r="CF30" s="126"/>
      <c r="CG30" s="124"/>
      <c r="CH30" s="125"/>
      <c r="CI30" s="125"/>
      <c r="CJ30" s="125"/>
      <c r="CK30" s="126"/>
      <c r="CL30" s="216"/>
      <c r="CM30" s="217"/>
      <c r="CN30" s="217"/>
      <c r="CO30" s="217"/>
      <c r="CP30" s="218"/>
      <c r="CQ30" s="216"/>
      <c r="CR30" s="217"/>
      <c r="CS30" s="217"/>
      <c r="CT30" s="217"/>
      <c r="CU30" s="218"/>
    </row>
    <row r="31" spans="1:99" x14ac:dyDescent="0.2">
      <c r="A31" s="194" t="s">
        <v>28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76" t="s">
        <v>321</v>
      </c>
      <c r="AI31" s="177"/>
      <c r="AJ31" s="177"/>
      <c r="AK31" s="177"/>
      <c r="AL31" s="177"/>
      <c r="AM31" s="178"/>
      <c r="AN31" s="170"/>
      <c r="AO31" s="171"/>
      <c r="AP31" s="171"/>
      <c r="AQ31" s="171"/>
      <c r="AR31" s="171"/>
      <c r="AS31" s="171"/>
      <c r="AT31" s="171"/>
      <c r="AU31" s="171"/>
      <c r="AV31" s="171"/>
      <c r="AW31" s="172"/>
      <c r="AX31" s="170"/>
      <c r="AY31" s="171"/>
      <c r="AZ31" s="171"/>
      <c r="BA31" s="171"/>
      <c r="BB31" s="172"/>
      <c r="BC31" s="170"/>
      <c r="BD31" s="171"/>
      <c r="BE31" s="171"/>
      <c r="BF31" s="171"/>
      <c r="BG31" s="172"/>
      <c r="BH31" s="170"/>
      <c r="BI31" s="171"/>
      <c r="BJ31" s="171"/>
      <c r="BK31" s="171"/>
      <c r="BL31" s="172"/>
      <c r="BM31" s="170"/>
      <c r="BN31" s="171"/>
      <c r="BO31" s="171"/>
      <c r="BP31" s="171"/>
      <c r="BQ31" s="172"/>
      <c r="BR31" s="170"/>
      <c r="BS31" s="171"/>
      <c r="BT31" s="171"/>
      <c r="BU31" s="171"/>
      <c r="BV31" s="172"/>
      <c r="BW31" s="170"/>
      <c r="BX31" s="171"/>
      <c r="BY31" s="171"/>
      <c r="BZ31" s="171"/>
      <c r="CA31" s="172"/>
      <c r="CB31" s="170"/>
      <c r="CC31" s="171"/>
      <c r="CD31" s="171"/>
      <c r="CE31" s="171"/>
      <c r="CF31" s="172"/>
      <c r="CG31" s="170"/>
      <c r="CH31" s="171"/>
      <c r="CI31" s="171"/>
      <c r="CJ31" s="171"/>
      <c r="CK31" s="172"/>
      <c r="CL31" s="164"/>
      <c r="CM31" s="165"/>
      <c r="CN31" s="165"/>
      <c r="CO31" s="165"/>
      <c r="CP31" s="166"/>
      <c r="CQ31" s="164"/>
      <c r="CR31" s="165"/>
      <c r="CS31" s="165"/>
      <c r="CT31" s="165"/>
      <c r="CU31" s="166"/>
    </row>
    <row r="32" spans="1:99" x14ac:dyDescent="0.2">
      <c r="A32" s="194" t="s">
        <v>86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79"/>
      <c r="AI32" s="180"/>
      <c r="AJ32" s="180"/>
      <c r="AK32" s="180"/>
      <c r="AL32" s="180"/>
      <c r="AM32" s="181"/>
      <c r="AN32" s="173"/>
      <c r="AO32" s="174"/>
      <c r="AP32" s="174"/>
      <c r="AQ32" s="174"/>
      <c r="AR32" s="174"/>
      <c r="AS32" s="174"/>
      <c r="AT32" s="174"/>
      <c r="AU32" s="174"/>
      <c r="AV32" s="174"/>
      <c r="AW32" s="175"/>
      <c r="AX32" s="173"/>
      <c r="AY32" s="174"/>
      <c r="AZ32" s="174"/>
      <c r="BA32" s="174"/>
      <c r="BB32" s="175"/>
      <c r="BC32" s="173"/>
      <c r="BD32" s="174"/>
      <c r="BE32" s="174"/>
      <c r="BF32" s="174"/>
      <c r="BG32" s="175"/>
      <c r="BH32" s="173"/>
      <c r="BI32" s="174"/>
      <c r="BJ32" s="174"/>
      <c r="BK32" s="174"/>
      <c r="BL32" s="175"/>
      <c r="BM32" s="173"/>
      <c r="BN32" s="174"/>
      <c r="BO32" s="174"/>
      <c r="BP32" s="174"/>
      <c r="BQ32" s="175"/>
      <c r="BR32" s="173"/>
      <c r="BS32" s="174"/>
      <c r="BT32" s="174"/>
      <c r="BU32" s="174"/>
      <c r="BV32" s="175"/>
      <c r="BW32" s="173"/>
      <c r="BX32" s="174"/>
      <c r="BY32" s="174"/>
      <c r="BZ32" s="174"/>
      <c r="CA32" s="175"/>
      <c r="CB32" s="173"/>
      <c r="CC32" s="174"/>
      <c r="CD32" s="174"/>
      <c r="CE32" s="174"/>
      <c r="CF32" s="175"/>
      <c r="CG32" s="173"/>
      <c r="CH32" s="174"/>
      <c r="CI32" s="174"/>
      <c r="CJ32" s="174"/>
      <c r="CK32" s="175"/>
      <c r="CL32" s="167"/>
      <c r="CM32" s="168"/>
      <c r="CN32" s="168"/>
      <c r="CO32" s="168"/>
      <c r="CP32" s="169"/>
      <c r="CQ32" s="167"/>
      <c r="CR32" s="168"/>
      <c r="CS32" s="168"/>
      <c r="CT32" s="168"/>
      <c r="CU32" s="169"/>
    </row>
    <row r="33" spans="1:99" x14ac:dyDescent="0.2">
      <c r="A33" s="191" t="s">
        <v>83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54" t="s">
        <v>322</v>
      </c>
      <c r="AI33" s="154"/>
      <c r="AJ33" s="154"/>
      <c r="AK33" s="154"/>
      <c r="AL33" s="154"/>
      <c r="AM33" s="154"/>
      <c r="AN33" s="124"/>
      <c r="AO33" s="125"/>
      <c r="AP33" s="125"/>
      <c r="AQ33" s="125"/>
      <c r="AR33" s="125"/>
      <c r="AS33" s="125"/>
      <c r="AT33" s="125"/>
      <c r="AU33" s="125"/>
      <c r="AV33" s="125"/>
      <c r="AW33" s="126"/>
      <c r="AX33" s="124"/>
      <c r="AY33" s="125"/>
      <c r="AZ33" s="125"/>
      <c r="BA33" s="125"/>
      <c r="BB33" s="126"/>
      <c r="BC33" s="124"/>
      <c r="BD33" s="125"/>
      <c r="BE33" s="125"/>
      <c r="BF33" s="125"/>
      <c r="BG33" s="126"/>
      <c r="BH33" s="124"/>
      <c r="BI33" s="125"/>
      <c r="BJ33" s="125"/>
      <c r="BK33" s="125"/>
      <c r="BL33" s="126"/>
      <c r="BM33" s="124"/>
      <c r="BN33" s="125"/>
      <c r="BO33" s="125"/>
      <c r="BP33" s="125"/>
      <c r="BQ33" s="126"/>
      <c r="BR33" s="124"/>
      <c r="BS33" s="125"/>
      <c r="BT33" s="125"/>
      <c r="BU33" s="125"/>
      <c r="BV33" s="126"/>
      <c r="BW33" s="124"/>
      <c r="BX33" s="125"/>
      <c r="BY33" s="125"/>
      <c r="BZ33" s="125"/>
      <c r="CA33" s="126"/>
      <c r="CB33" s="124"/>
      <c r="CC33" s="125"/>
      <c r="CD33" s="125"/>
      <c r="CE33" s="125"/>
      <c r="CF33" s="126"/>
      <c r="CG33" s="124"/>
      <c r="CH33" s="125"/>
      <c r="CI33" s="125"/>
      <c r="CJ33" s="125"/>
      <c r="CK33" s="126"/>
      <c r="CL33" s="216"/>
      <c r="CM33" s="217"/>
      <c r="CN33" s="217"/>
      <c r="CO33" s="217"/>
      <c r="CP33" s="218"/>
      <c r="CQ33" s="216"/>
      <c r="CR33" s="217"/>
      <c r="CS33" s="217"/>
      <c r="CT33" s="217"/>
      <c r="CU33" s="218"/>
    </row>
    <row r="34" spans="1:99" x14ac:dyDescent="0.2">
      <c r="A34" s="194" t="s">
        <v>228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6" t="s">
        <v>323</v>
      </c>
      <c r="AI34" s="196"/>
      <c r="AJ34" s="196"/>
      <c r="AK34" s="196"/>
      <c r="AL34" s="196"/>
      <c r="AM34" s="196"/>
      <c r="AN34" s="124"/>
      <c r="AO34" s="125"/>
      <c r="AP34" s="125"/>
      <c r="AQ34" s="125"/>
      <c r="AR34" s="125"/>
      <c r="AS34" s="125"/>
      <c r="AT34" s="125"/>
      <c r="AU34" s="125"/>
      <c r="AV34" s="125"/>
      <c r="AW34" s="126"/>
      <c r="AX34" s="124"/>
      <c r="AY34" s="125"/>
      <c r="AZ34" s="125"/>
      <c r="BA34" s="125"/>
      <c r="BB34" s="126"/>
      <c r="BC34" s="124"/>
      <c r="BD34" s="125"/>
      <c r="BE34" s="125"/>
      <c r="BF34" s="125"/>
      <c r="BG34" s="126"/>
      <c r="BH34" s="124"/>
      <c r="BI34" s="125"/>
      <c r="BJ34" s="125"/>
      <c r="BK34" s="125"/>
      <c r="BL34" s="126"/>
      <c r="BM34" s="124"/>
      <c r="BN34" s="125"/>
      <c r="BO34" s="125"/>
      <c r="BP34" s="125"/>
      <c r="BQ34" s="126"/>
      <c r="BR34" s="124"/>
      <c r="BS34" s="125"/>
      <c r="BT34" s="125"/>
      <c r="BU34" s="125"/>
      <c r="BV34" s="126"/>
      <c r="BW34" s="124"/>
      <c r="BX34" s="125"/>
      <c r="BY34" s="125"/>
      <c r="BZ34" s="125"/>
      <c r="CA34" s="126"/>
      <c r="CB34" s="124"/>
      <c r="CC34" s="125"/>
      <c r="CD34" s="125"/>
      <c r="CE34" s="125"/>
      <c r="CF34" s="126"/>
      <c r="CG34" s="124"/>
      <c r="CH34" s="125"/>
      <c r="CI34" s="125"/>
      <c r="CJ34" s="125"/>
      <c r="CK34" s="126"/>
      <c r="CL34" s="216"/>
      <c r="CM34" s="217"/>
      <c r="CN34" s="217"/>
      <c r="CO34" s="217"/>
      <c r="CP34" s="218"/>
      <c r="CQ34" s="216"/>
      <c r="CR34" s="217"/>
      <c r="CS34" s="217"/>
      <c r="CT34" s="217"/>
      <c r="CU34" s="218"/>
    </row>
    <row r="35" spans="1:99" x14ac:dyDescent="0.2">
      <c r="A35" s="193" t="s">
        <v>84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54" t="s">
        <v>324</v>
      </c>
      <c r="AI35" s="154"/>
      <c r="AJ35" s="154"/>
      <c r="AK35" s="154"/>
      <c r="AL35" s="154"/>
      <c r="AM35" s="154"/>
      <c r="AN35" s="124"/>
      <c r="AO35" s="125"/>
      <c r="AP35" s="125"/>
      <c r="AQ35" s="125"/>
      <c r="AR35" s="125"/>
      <c r="AS35" s="125"/>
      <c r="AT35" s="125"/>
      <c r="AU35" s="125"/>
      <c r="AV35" s="125"/>
      <c r="AW35" s="126"/>
      <c r="AX35" s="124"/>
      <c r="AY35" s="125"/>
      <c r="AZ35" s="125"/>
      <c r="BA35" s="125"/>
      <c r="BB35" s="126"/>
      <c r="BC35" s="124"/>
      <c r="BD35" s="125"/>
      <c r="BE35" s="125"/>
      <c r="BF35" s="125"/>
      <c r="BG35" s="126"/>
      <c r="BH35" s="124"/>
      <c r="BI35" s="125"/>
      <c r="BJ35" s="125"/>
      <c r="BK35" s="125"/>
      <c r="BL35" s="126"/>
      <c r="BM35" s="124"/>
      <c r="BN35" s="125"/>
      <c r="BO35" s="125"/>
      <c r="BP35" s="125"/>
      <c r="BQ35" s="126"/>
      <c r="BR35" s="124"/>
      <c r="BS35" s="125"/>
      <c r="BT35" s="125"/>
      <c r="BU35" s="125"/>
      <c r="BV35" s="126"/>
      <c r="BW35" s="124"/>
      <c r="BX35" s="125"/>
      <c r="BY35" s="125"/>
      <c r="BZ35" s="125"/>
      <c r="CA35" s="126"/>
      <c r="CB35" s="124"/>
      <c r="CC35" s="125"/>
      <c r="CD35" s="125"/>
      <c r="CE35" s="125"/>
      <c r="CF35" s="126"/>
      <c r="CG35" s="124"/>
      <c r="CH35" s="125"/>
      <c r="CI35" s="125"/>
      <c r="CJ35" s="125"/>
      <c r="CK35" s="126"/>
      <c r="CL35" s="216"/>
      <c r="CM35" s="217"/>
      <c r="CN35" s="217"/>
      <c r="CO35" s="217"/>
      <c r="CP35" s="218"/>
      <c r="CQ35" s="216"/>
      <c r="CR35" s="217"/>
      <c r="CS35" s="217"/>
      <c r="CT35" s="217"/>
      <c r="CU35" s="218"/>
    </row>
    <row r="36" spans="1:99" x14ac:dyDescent="0.2">
      <c r="A36" s="192" t="s">
        <v>96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6" t="s">
        <v>325</v>
      </c>
      <c r="AI36" s="196"/>
      <c r="AJ36" s="196"/>
      <c r="AK36" s="196"/>
      <c r="AL36" s="196"/>
      <c r="AM36" s="196"/>
      <c r="AN36" s="124"/>
      <c r="AO36" s="125"/>
      <c r="AP36" s="125"/>
      <c r="AQ36" s="125"/>
      <c r="AR36" s="125"/>
      <c r="AS36" s="125"/>
      <c r="AT36" s="125"/>
      <c r="AU36" s="125"/>
      <c r="AV36" s="125"/>
      <c r="AW36" s="126"/>
      <c r="AX36" s="124"/>
      <c r="AY36" s="125"/>
      <c r="AZ36" s="125"/>
      <c r="BA36" s="125"/>
      <c r="BB36" s="126"/>
      <c r="BC36" s="124"/>
      <c r="BD36" s="125"/>
      <c r="BE36" s="125"/>
      <c r="BF36" s="125"/>
      <c r="BG36" s="126"/>
      <c r="BH36" s="124"/>
      <c r="BI36" s="125"/>
      <c r="BJ36" s="125"/>
      <c r="BK36" s="125"/>
      <c r="BL36" s="126"/>
      <c r="BM36" s="124"/>
      <c r="BN36" s="125"/>
      <c r="BO36" s="125"/>
      <c r="BP36" s="125"/>
      <c r="BQ36" s="126"/>
      <c r="BR36" s="124"/>
      <c r="BS36" s="125"/>
      <c r="BT36" s="125"/>
      <c r="BU36" s="125"/>
      <c r="BV36" s="126"/>
      <c r="BW36" s="124"/>
      <c r="BX36" s="125"/>
      <c r="BY36" s="125"/>
      <c r="BZ36" s="125"/>
      <c r="CA36" s="126"/>
      <c r="CB36" s="124"/>
      <c r="CC36" s="125"/>
      <c r="CD36" s="125"/>
      <c r="CE36" s="125"/>
      <c r="CF36" s="126"/>
      <c r="CG36" s="124"/>
      <c r="CH36" s="125"/>
      <c r="CI36" s="125"/>
      <c r="CJ36" s="125"/>
      <c r="CK36" s="126"/>
      <c r="CL36" s="216"/>
      <c r="CM36" s="217"/>
      <c r="CN36" s="217"/>
      <c r="CO36" s="217"/>
      <c r="CP36" s="218"/>
      <c r="CQ36" s="216"/>
      <c r="CR36" s="217"/>
      <c r="CS36" s="217"/>
      <c r="CT36" s="217"/>
      <c r="CU36" s="218"/>
    </row>
    <row r="37" spans="1:99" x14ac:dyDescent="0.2">
      <c r="A37" s="193" t="s">
        <v>229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54" t="s">
        <v>326</v>
      </c>
      <c r="AI37" s="154"/>
      <c r="AJ37" s="154"/>
      <c r="AK37" s="154"/>
      <c r="AL37" s="154"/>
      <c r="AM37" s="154"/>
      <c r="AN37" s="124"/>
      <c r="AO37" s="125"/>
      <c r="AP37" s="125"/>
      <c r="AQ37" s="125"/>
      <c r="AR37" s="125"/>
      <c r="AS37" s="125"/>
      <c r="AT37" s="125"/>
      <c r="AU37" s="125"/>
      <c r="AV37" s="125"/>
      <c r="AW37" s="126"/>
      <c r="AX37" s="124"/>
      <c r="AY37" s="125"/>
      <c r="AZ37" s="125"/>
      <c r="BA37" s="125"/>
      <c r="BB37" s="126"/>
      <c r="BC37" s="124"/>
      <c r="BD37" s="125"/>
      <c r="BE37" s="125"/>
      <c r="BF37" s="125"/>
      <c r="BG37" s="126"/>
      <c r="BH37" s="124"/>
      <c r="BI37" s="125"/>
      <c r="BJ37" s="125"/>
      <c r="BK37" s="125"/>
      <c r="BL37" s="126"/>
      <c r="BM37" s="124"/>
      <c r="BN37" s="125"/>
      <c r="BO37" s="125"/>
      <c r="BP37" s="125"/>
      <c r="BQ37" s="126"/>
      <c r="BR37" s="124"/>
      <c r="BS37" s="125"/>
      <c r="BT37" s="125"/>
      <c r="BU37" s="125"/>
      <c r="BV37" s="126"/>
      <c r="BW37" s="124"/>
      <c r="BX37" s="125"/>
      <c r="BY37" s="125"/>
      <c r="BZ37" s="125"/>
      <c r="CA37" s="126"/>
      <c r="CB37" s="124"/>
      <c r="CC37" s="125"/>
      <c r="CD37" s="125"/>
      <c r="CE37" s="125"/>
      <c r="CF37" s="126"/>
      <c r="CG37" s="124"/>
      <c r="CH37" s="125"/>
      <c r="CI37" s="125"/>
      <c r="CJ37" s="125"/>
      <c r="CK37" s="126"/>
      <c r="CL37" s="216"/>
      <c r="CM37" s="217"/>
      <c r="CN37" s="217"/>
      <c r="CO37" s="217"/>
      <c r="CP37" s="218"/>
      <c r="CQ37" s="216"/>
      <c r="CR37" s="217"/>
      <c r="CS37" s="217"/>
      <c r="CT37" s="217"/>
      <c r="CU37" s="218"/>
    </row>
    <row r="38" spans="1:99" x14ac:dyDescent="0.2">
      <c r="A38" s="192" t="s">
        <v>87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6" t="s">
        <v>327</v>
      </c>
      <c r="AI38" s="196"/>
      <c r="AJ38" s="196"/>
      <c r="AK38" s="196"/>
      <c r="AL38" s="196"/>
      <c r="AM38" s="196"/>
      <c r="AN38" s="124"/>
      <c r="AO38" s="125"/>
      <c r="AP38" s="125"/>
      <c r="AQ38" s="125"/>
      <c r="AR38" s="125"/>
      <c r="AS38" s="125"/>
      <c r="AT38" s="125"/>
      <c r="AU38" s="125"/>
      <c r="AV38" s="125"/>
      <c r="AW38" s="126"/>
      <c r="AX38" s="124"/>
      <c r="AY38" s="125"/>
      <c r="AZ38" s="125"/>
      <c r="BA38" s="125"/>
      <c r="BB38" s="126"/>
      <c r="BC38" s="124"/>
      <c r="BD38" s="125"/>
      <c r="BE38" s="125"/>
      <c r="BF38" s="125"/>
      <c r="BG38" s="126"/>
      <c r="BH38" s="124"/>
      <c r="BI38" s="125"/>
      <c r="BJ38" s="125"/>
      <c r="BK38" s="125"/>
      <c r="BL38" s="126"/>
      <c r="BM38" s="124"/>
      <c r="BN38" s="125"/>
      <c r="BO38" s="125"/>
      <c r="BP38" s="125"/>
      <c r="BQ38" s="126"/>
      <c r="BR38" s="124"/>
      <c r="BS38" s="125"/>
      <c r="BT38" s="125"/>
      <c r="BU38" s="125"/>
      <c r="BV38" s="126"/>
      <c r="BW38" s="124"/>
      <c r="BX38" s="125"/>
      <c r="BY38" s="125"/>
      <c r="BZ38" s="125"/>
      <c r="CA38" s="126"/>
      <c r="CB38" s="124"/>
      <c r="CC38" s="125"/>
      <c r="CD38" s="125"/>
      <c r="CE38" s="125"/>
      <c r="CF38" s="126"/>
      <c r="CG38" s="124"/>
      <c r="CH38" s="125"/>
      <c r="CI38" s="125"/>
      <c r="CJ38" s="125"/>
      <c r="CK38" s="126"/>
      <c r="CL38" s="216"/>
      <c r="CM38" s="217"/>
      <c r="CN38" s="217"/>
      <c r="CO38" s="217"/>
      <c r="CP38" s="218"/>
      <c r="CQ38" s="216"/>
      <c r="CR38" s="217"/>
      <c r="CS38" s="217"/>
      <c r="CT38" s="217"/>
      <c r="CU38" s="218"/>
    </row>
    <row r="39" spans="1:99" x14ac:dyDescent="0.2">
      <c r="A39" s="197" t="s">
        <v>28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76" t="s">
        <v>328</v>
      </c>
      <c r="AI39" s="177"/>
      <c r="AJ39" s="177"/>
      <c r="AK39" s="177"/>
      <c r="AL39" s="177"/>
      <c r="AM39" s="178"/>
      <c r="AN39" s="170"/>
      <c r="AO39" s="171"/>
      <c r="AP39" s="171"/>
      <c r="AQ39" s="171"/>
      <c r="AR39" s="171"/>
      <c r="AS39" s="171"/>
      <c r="AT39" s="171"/>
      <c r="AU39" s="171"/>
      <c r="AV39" s="171"/>
      <c r="AW39" s="172"/>
      <c r="AX39" s="170"/>
      <c r="AY39" s="171"/>
      <c r="AZ39" s="171"/>
      <c r="BA39" s="171"/>
      <c r="BB39" s="172"/>
      <c r="BC39" s="170"/>
      <c r="BD39" s="171"/>
      <c r="BE39" s="171"/>
      <c r="BF39" s="171"/>
      <c r="BG39" s="172"/>
      <c r="BH39" s="170"/>
      <c r="BI39" s="171"/>
      <c r="BJ39" s="171"/>
      <c r="BK39" s="171"/>
      <c r="BL39" s="172"/>
      <c r="BM39" s="170"/>
      <c r="BN39" s="171"/>
      <c r="BO39" s="171"/>
      <c r="BP39" s="171"/>
      <c r="BQ39" s="172"/>
      <c r="BR39" s="170"/>
      <c r="BS39" s="171"/>
      <c r="BT39" s="171"/>
      <c r="BU39" s="171"/>
      <c r="BV39" s="172"/>
      <c r="BW39" s="170"/>
      <c r="BX39" s="171"/>
      <c r="BY39" s="171"/>
      <c r="BZ39" s="171"/>
      <c r="CA39" s="172"/>
      <c r="CB39" s="170"/>
      <c r="CC39" s="171"/>
      <c r="CD39" s="171"/>
      <c r="CE39" s="171"/>
      <c r="CF39" s="172"/>
      <c r="CG39" s="170"/>
      <c r="CH39" s="171"/>
      <c r="CI39" s="171"/>
      <c r="CJ39" s="171"/>
      <c r="CK39" s="172"/>
      <c r="CL39" s="164"/>
      <c r="CM39" s="165"/>
      <c r="CN39" s="165"/>
      <c r="CO39" s="165"/>
      <c r="CP39" s="166"/>
      <c r="CQ39" s="164"/>
      <c r="CR39" s="165"/>
      <c r="CS39" s="165"/>
      <c r="CT39" s="165"/>
      <c r="CU39" s="166"/>
    </row>
    <row r="40" spans="1:99" x14ac:dyDescent="0.2">
      <c r="A40" s="195" t="s">
        <v>102</v>
      </c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79"/>
      <c r="AI40" s="180"/>
      <c r="AJ40" s="180"/>
      <c r="AK40" s="180"/>
      <c r="AL40" s="180"/>
      <c r="AM40" s="181"/>
      <c r="AN40" s="173"/>
      <c r="AO40" s="174"/>
      <c r="AP40" s="174"/>
      <c r="AQ40" s="174"/>
      <c r="AR40" s="174"/>
      <c r="AS40" s="174"/>
      <c r="AT40" s="174"/>
      <c r="AU40" s="174"/>
      <c r="AV40" s="174"/>
      <c r="AW40" s="175"/>
      <c r="AX40" s="173"/>
      <c r="AY40" s="174"/>
      <c r="AZ40" s="174"/>
      <c r="BA40" s="174"/>
      <c r="BB40" s="175"/>
      <c r="BC40" s="173"/>
      <c r="BD40" s="174"/>
      <c r="BE40" s="174"/>
      <c r="BF40" s="174"/>
      <c r="BG40" s="175"/>
      <c r="BH40" s="173"/>
      <c r="BI40" s="174"/>
      <c r="BJ40" s="174"/>
      <c r="BK40" s="174"/>
      <c r="BL40" s="175"/>
      <c r="BM40" s="173"/>
      <c r="BN40" s="174"/>
      <c r="BO40" s="174"/>
      <c r="BP40" s="174"/>
      <c r="BQ40" s="175"/>
      <c r="BR40" s="173"/>
      <c r="BS40" s="174"/>
      <c r="BT40" s="174"/>
      <c r="BU40" s="174"/>
      <c r="BV40" s="175"/>
      <c r="BW40" s="173"/>
      <c r="BX40" s="174"/>
      <c r="BY40" s="174"/>
      <c r="BZ40" s="174"/>
      <c r="CA40" s="175"/>
      <c r="CB40" s="173"/>
      <c r="CC40" s="174"/>
      <c r="CD40" s="174"/>
      <c r="CE40" s="174"/>
      <c r="CF40" s="175"/>
      <c r="CG40" s="173"/>
      <c r="CH40" s="174"/>
      <c r="CI40" s="174"/>
      <c r="CJ40" s="174"/>
      <c r="CK40" s="175"/>
      <c r="CL40" s="167"/>
      <c r="CM40" s="168"/>
      <c r="CN40" s="168"/>
      <c r="CO40" s="168"/>
      <c r="CP40" s="169"/>
      <c r="CQ40" s="167"/>
      <c r="CR40" s="168"/>
      <c r="CS40" s="168"/>
      <c r="CT40" s="168"/>
      <c r="CU40" s="169"/>
    </row>
    <row r="41" spans="1:99" x14ac:dyDescent="0.2">
      <c r="A41" s="195" t="s">
        <v>103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85" t="s">
        <v>329</v>
      </c>
      <c r="AI41" s="185"/>
      <c r="AJ41" s="185"/>
      <c r="AK41" s="185"/>
      <c r="AL41" s="185"/>
      <c r="AM41" s="185"/>
      <c r="AN41" s="216"/>
      <c r="AO41" s="217"/>
      <c r="AP41" s="217"/>
      <c r="AQ41" s="217"/>
      <c r="AR41" s="217"/>
      <c r="AS41" s="217"/>
      <c r="AT41" s="217"/>
      <c r="AU41" s="217"/>
      <c r="AV41" s="217"/>
      <c r="AW41" s="218"/>
      <c r="AX41" s="216"/>
      <c r="AY41" s="217"/>
      <c r="AZ41" s="217"/>
      <c r="BA41" s="217"/>
      <c r="BB41" s="218"/>
      <c r="BC41" s="216"/>
      <c r="BD41" s="217"/>
      <c r="BE41" s="217"/>
      <c r="BF41" s="217"/>
      <c r="BG41" s="218"/>
      <c r="BH41" s="216"/>
      <c r="BI41" s="217"/>
      <c r="BJ41" s="217"/>
      <c r="BK41" s="217"/>
      <c r="BL41" s="218"/>
      <c r="BM41" s="216"/>
      <c r="BN41" s="217"/>
      <c r="BO41" s="217"/>
      <c r="BP41" s="217"/>
      <c r="BQ41" s="218"/>
      <c r="BR41" s="216"/>
      <c r="BS41" s="217"/>
      <c r="BT41" s="217"/>
      <c r="BU41" s="217"/>
      <c r="BV41" s="218"/>
      <c r="BW41" s="216"/>
      <c r="BX41" s="217"/>
      <c r="BY41" s="217"/>
      <c r="BZ41" s="217"/>
      <c r="CA41" s="218"/>
      <c r="CB41" s="216"/>
      <c r="CC41" s="217"/>
      <c r="CD41" s="217"/>
      <c r="CE41" s="217"/>
      <c r="CF41" s="218"/>
      <c r="CG41" s="216"/>
      <c r="CH41" s="217"/>
      <c r="CI41" s="217"/>
      <c r="CJ41" s="217"/>
      <c r="CK41" s="218"/>
      <c r="CL41" s="216"/>
      <c r="CM41" s="217"/>
      <c r="CN41" s="217"/>
      <c r="CO41" s="217"/>
      <c r="CP41" s="218"/>
      <c r="CQ41" s="216"/>
      <c r="CR41" s="217"/>
      <c r="CS41" s="217"/>
      <c r="CT41" s="217"/>
      <c r="CU41" s="218"/>
    </row>
  </sheetData>
  <mergeCells count="440">
    <mergeCell ref="CG7:CK7"/>
    <mergeCell ref="CL7:CP7"/>
    <mergeCell ref="A7:AG7"/>
    <mergeCell ref="AH7:AM7"/>
    <mergeCell ref="AN7:AW7"/>
    <mergeCell ref="AX7:BB7"/>
    <mergeCell ref="BC7:BG7"/>
    <mergeCell ref="BH7:BL7"/>
    <mergeCell ref="A10:AG10"/>
    <mergeCell ref="AH10:AM10"/>
    <mergeCell ref="BC10:BG10"/>
    <mergeCell ref="BH10:BL10"/>
    <mergeCell ref="BM10:BQ10"/>
    <mergeCell ref="BR10:BV10"/>
    <mergeCell ref="BM7:BQ7"/>
    <mergeCell ref="BR7:BV7"/>
    <mergeCell ref="BW7:CA7"/>
    <mergeCell ref="BR9:BV9"/>
    <mergeCell ref="BW9:CA9"/>
    <mergeCell ref="CG8:CK8"/>
    <mergeCell ref="CL8:CP8"/>
    <mergeCell ref="BR8:BV8"/>
    <mergeCell ref="BW8:CA8"/>
    <mergeCell ref="BM6:BQ6"/>
    <mergeCell ref="BR6:BV6"/>
    <mergeCell ref="BW6:CA6"/>
    <mergeCell ref="CB6:CF6"/>
    <mergeCell ref="CG6:CK6"/>
    <mergeCell ref="CL6:CP6"/>
    <mergeCell ref="A6:AG6"/>
    <mergeCell ref="AH6:AM6"/>
    <mergeCell ref="AN6:AW6"/>
    <mergeCell ref="AX6:BB6"/>
    <mergeCell ref="BC6:BG6"/>
    <mergeCell ref="BH6:BL6"/>
    <mergeCell ref="BM5:BQ5"/>
    <mergeCell ref="BR5:BV5"/>
    <mergeCell ref="BW5:CA5"/>
    <mergeCell ref="CB5:CF5"/>
    <mergeCell ref="CG5:CK5"/>
    <mergeCell ref="CL5:CP5"/>
    <mergeCell ref="A5:AG5"/>
    <mergeCell ref="AH5:AM5"/>
    <mergeCell ref="AN5:AW5"/>
    <mergeCell ref="AX5:BB5"/>
    <mergeCell ref="BC5:BG5"/>
    <mergeCell ref="BH5:BL5"/>
    <mergeCell ref="AX16:BB17"/>
    <mergeCell ref="CB9:CF9"/>
    <mergeCell ref="CG9:CK9"/>
    <mergeCell ref="CL9:CP9"/>
    <mergeCell ref="CQ9:CU9"/>
    <mergeCell ref="A8:AG8"/>
    <mergeCell ref="AH8:AM8"/>
    <mergeCell ref="AN8:AW8"/>
    <mergeCell ref="AX8:BB8"/>
    <mergeCell ref="BC8:BG8"/>
    <mergeCell ref="BH8:BL8"/>
    <mergeCell ref="BM8:BQ8"/>
    <mergeCell ref="A9:AG9"/>
    <mergeCell ref="AH9:AM9"/>
    <mergeCell ref="AN9:AW9"/>
    <mergeCell ref="AX9:BB9"/>
    <mergeCell ref="BC9:BG9"/>
    <mergeCell ref="BH9:BL9"/>
    <mergeCell ref="BM9:BQ9"/>
    <mergeCell ref="CL16:CP17"/>
    <mergeCell ref="CQ16:CU17"/>
    <mergeCell ref="CQ11:CU11"/>
    <mergeCell ref="CQ12:CU12"/>
    <mergeCell ref="CQ13:CU13"/>
    <mergeCell ref="CG18:CK19"/>
    <mergeCell ref="CG14:CK15"/>
    <mergeCell ref="BR16:BV17"/>
    <mergeCell ref="BW16:CA17"/>
    <mergeCell ref="CB16:CF17"/>
    <mergeCell ref="CQ41:CU41"/>
    <mergeCell ref="BW3:CU3"/>
    <mergeCell ref="AX3:BV3"/>
    <mergeCell ref="BR14:BV15"/>
    <mergeCell ref="BM14:BQ15"/>
    <mergeCell ref="BH14:BL15"/>
    <mergeCell ref="BC14:BG15"/>
    <mergeCell ref="AX14:BB15"/>
    <mergeCell ref="CQ33:CU33"/>
    <mergeCell ref="CQ34:CU34"/>
    <mergeCell ref="CQ35:CU35"/>
    <mergeCell ref="CQ36:CU36"/>
    <mergeCell ref="CQ37:CU37"/>
    <mergeCell ref="CQ38:CU38"/>
    <mergeCell ref="CQ27:CU27"/>
    <mergeCell ref="CQ28:CU28"/>
    <mergeCell ref="CQ29:CU29"/>
    <mergeCell ref="CQ30:CU30"/>
    <mergeCell ref="CQ39:CU40"/>
    <mergeCell ref="CQ5:CU5"/>
    <mergeCell ref="CQ6:CU6"/>
    <mergeCell ref="CQ7:CU7"/>
    <mergeCell ref="CL36:CP36"/>
    <mergeCell ref="CL37:CP37"/>
    <mergeCell ref="CL20:CP20"/>
    <mergeCell ref="CL21:CP21"/>
    <mergeCell ref="CL22:CP22"/>
    <mergeCell ref="CL23:CP23"/>
    <mergeCell ref="CL18:CP19"/>
    <mergeCell ref="CQ31:CU32"/>
    <mergeCell ref="CQ21:CU21"/>
    <mergeCell ref="CQ22:CU22"/>
    <mergeCell ref="CQ23:CU23"/>
    <mergeCell ref="CQ24:CU24"/>
    <mergeCell ref="CQ25:CU25"/>
    <mergeCell ref="CQ26:CU26"/>
    <mergeCell ref="CQ10:CU10"/>
    <mergeCell ref="CQ20:CU20"/>
    <mergeCell ref="CQ18:CU19"/>
    <mergeCell ref="CQ8:CU8"/>
    <mergeCell ref="CL14:CP15"/>
    <mergeCell ref="CQ14:CU15"/>
    <mergeCell ref="CL38:CP38"/>
    <mergeCell ref="CL41:CP41"/>
    <mergeCell ref="CL39:CP40"/>
    <mergeCell ref="CL30:CP30"/>
    <mergeCell ref="CL33:CP33"/>
    <mergeCell ref="CL34:CP34"/>
    <mergeCell ref="CL35:CP35"/>
    <mergeCell ref="CL31:CP32"/>
    <mergeCell ref="CL24:CP24"/>
    <mergeCell ref="CL25:CP25"/>
    <mergeCell ref="CL26:CP26"/>
    <mergeCell ref="CL27:CP27"/>
    <mergeCell ref="CL28:CP28"/>
    <mergeCell ref="CL29:CP29"/>
    <mergeCell ref="CG41:CK41"/>
    <mergeCell ref="CL4:CP4"/>
    <mergeCell ref="CL11:CP11"/>
    <mergeCell ref="CL12:CP12"/>
    <mergeCell ref="CL13:CP13"/>
    <mergeCell ref="CL10:CP10"/>
    <mergeCell ref="CG35:CK35"/>
    <mergeCell ref="CG36:CK36"/>
    <mergeCell ref="CG37:CK37"/>
    <mergeCell ref="CG38:CK38"/>
    <mergeCell ref="CG39:CK40"/>
    <mergeCell ref="CG29:CK29"/>
    <mergeCell ref="CG30:CK30"/>
    <mergeCell ref="CG33:CK33"/>
    <mergeCell ref="CG34:CK34"/>
    <mergeCell ref="CG31:CK32"/>
    <mergeCell ref="CG23:CK23"/>
    <mergeCell ref="CG24:CK24"/>
    <mergeCell ref="CG25:CK25"/>
    <mergeCell ref="CG26:CK26"/>
    <mergeCell ref="CG27:CK27"/>
    <mergeCell ref="CG28:CK28"/>
    <mergeCell ref="CG20:CK20"/>
    <mergeCell ref="CG21:CK21"/>
    <mergeCell ref="CG22:CK22"/>
    <mergeCell ref="CG16:CK17"/>
    <mergeCell ref="CB41:CF41"/>
    <mergeCell ref="CG4:CK4"/>
    <mergeCell ref="CG11:CK11"/>
    <mergeCell ref="CG12:CK12"/>
    <mergeCell ref="CG13:CK13"/>
    <mergeCell ref="CG10:CK10"/>
    <mergeCell ref="CB34:CF34"/>
    <mergeCell ref="CB35:CF35"/>
    <mergeCell ref="CB36:CF36"/>
    <mergeCell ref="CB37:CF37"/>
    <mergeCell ref="CB38:CF38"/>
    <mergeCell ref="CB39:CF40"/>
    <mergeCell ref="CB27:CF27"/>
    <mergeCell ref="CB28:CF28"/>
    <mergeCell ref="CB29:CF29"/>
    <mergeCell ref="CB30:CF30"/>
    <mergeCell ref="CB31:CF32"/>
    <mergeCell ref="CB21:CF21"/>
    <mergeCell ref="CB22:CF22"/>
    <mergeCell ref="CB23:CF23"/>
    <mergeCell ref="CB24:CF24"/>
    <mergeCell ref="CB25:CF25"/>
    <mergeCell ref="CB26:CF26"/>
    <mergeCell ref="CB10:CF10"/>
    <mergeCell ref="CB20:CF20"/>
    <mergeCell ref="CB14:CF15"/>
    <mergeCell ref="CB4:CF4"/>
    <mergeCell ref="CB11:CF11"/>
    <mergeCell ref="CB12:CF12"/>
    <mergeCell ref="CB13:CF13"/>
    <mergeCell ref="CB8:CF8"/>
    <mergeCell ref="CB18:CF19"/>
    <mergeCell ref="CB7:CF7"/>
    <mergeCell ref="BW37:CA37"/>
    <mergeCell ref="BW38:CA38"/>
    <mergeCell ref="BW41:CA41"/>
    <mergeCell ref="BW39:CA40"/>
    <mergeCell ref="BW30:CA30"/>
    <mergeCell ref="BW33:CA33"/>
    <mergeCell ref="BW34:CA34"/>
    <mergeCell ref="BW35:CA35"/>
    <mergeCell ref="BW31:CA32"/>
    <mergeCell ref="BW24:CA24"/>
    <mergeCell ref="BW25:CA25"/>
    <mergeCell ref="BW26:CA26"/>
    <mergeCell ref="BW27:CA27"/>
    <mergeCell ref="BW28:CA28"/>
    <mergeCell ref="BW10:CA10"/>
    <mergeCell ref="BW20:CA20"/>
    <mergeCell ref="BW21:CA21"/>
    <mergeCell ref="BW36:CA36"/>
    <mergeCell ref="BW18:CA19"/>
    <mergeCell ref="BW11:CA11"/>
    <mergeCell ref="BW12:CA12"/>
    <mergeCell ref="BW13:CA13"/>
    <mergeCell ref="BW14:CA15"/>
    <mergeCell ref="BW23:CA23"/>
    <mergeCell ref="BR36:BV36"/>
    <mergeCell ref="BR37:BV37"/>
    <mergeCell ref="BR38:BV38"/>
    <mergeCell ref="BR41:BV41"/>
    <mergeCell ref="BR39:BV40"/>
    <mergeCell ref="BR30:BV30"/>
    <mergeCell ref="BR33:BV33"/>
    <mergeCell ref="BR34:BV34"/>
    <mergeCell ref="BR35:BV35"/>
    <mergeCell ref="BR31:BV32"/>
    <mergeCell ref="BR24:BV24"/>
    <mergeCell ref="BR25:BV25"/>
    <mergeCell ref="BR26:BV26"/>
    <mergeCell ref="BR27:BV27"/>
    <mergeCell ref="BR28:BV28"/>
    <mergeCell ref="BR29:BV29"/>
    <mergeCell ref="BR20:BV20"/>
    <mergeCell ref="BR21:BV21"/>
    <mergeCell ref="BR22:BV22"/>
    <mergeCell ref="BR23:BV23"/>
    <mergeCell ref="BR11:BV11"/>
    <mergeCell ref="BR12:BV12"/>
    <mergeCell ref="BR13:BV13"/>
    <mergeCell ref="BM36:BQ36"/>
    <mergeCell ref="BM37:BQ37"/>
    <mergeCell ref="BM38:BQ38"/>
    <mergeCell ref="BM41:BQ41"/>
    <mergeCell ref="BM39:BQ40"/>
    <mergeCell ref="BM30:BQ30"/>
    <mergeCell ref="BM33:BQ33"/>
    <mergeCell ref="BM34:BQ34"/>
    <mergeCell ref="BM35:BQ35"/>
    <mergeCell ref="BM31:BQ32"/>
    <mergeCell ref="BM24:BQ24"/>
    <mergeCell ref="BM25:BQ25"/>
    <mergeCell ref="BM26:BQ26"/>
    <mergeCell ref="BM27:BQ27"/>
    <mergeCell ref="BM28:BQ28"/>
    <mergeCell ref="BM29:BQ29"/>
    <mergeCell ref="BM20:BQ20"/>
    <mergeCell ref="BM21:BQ21"/>
    <mergeCell ref="BM22:BQ22"/>
    <mergeCell ref="BM11:BQ11"/>
    <mergeCell ref="BM12:BQ12"/>
    <mergeCell ref="BM13:BQ13"/>
    <mergeCell ref="BH36:BL36"/>
    <mergeCell ref="BH37:BL37"/>
    <mergeCell ref="BH38:BL38"/>
    <mergeCell ref="BH41:BL41"/>
    <mergeCell ref="BH39:BL40"/>
    <mergeCell ref="BH30:BL30"/>
    <mergeCell ref="BH33:BL33"/>
    <mergeCell ref="BH34:BL34"/>
    <mergeCell ref="BH35:BL35"/>
    <mergeCell ref="BH31:BL32"/>
    <mergeCell ref="BH24:BL24"/>
    <mergeCell ref="BH25:BL25"/>
    <mergeCell ref="BH26:BL26"/>
    <mergeCell ref="BH27:BL27"/>
    <mergeCell ref="BH28:BL28"/>
    <mergeCell ref="BH29:BL29"/>
    <mergeCell ref="BH20:BL20"/>
    <mergeCell ref="BH21:BL21"/>
    <mergeCell ref="BH22:BL22"/>
    <mergeCell ref="BH16:BL17"/>
    <mergeCell ref="BM16:BQ17"/>
    <mergeCell ref="BH18:BL19"/>
    <mergeCell ref="BM18:BQ19"/>
    <mergeCell ref="BH11:BL11"/>
    <mergeCell ref="BH12:BL12"/>
    <mergeCell ref="BH13:BL13"/>
    <mergeCell ref="BC36:BG36"/>
    <mergeCell ref="BC37:BG37"/>
    <mergeCell ref="BC38:BG38"/>
    <mergeCell ref="BC41:BG41"/>
    <mergeCell ref="BC39:BG40"/>
    <mergeCell ref="BC30:BG30"/>
    <mergeCell ref="BC33:BG33"/>
    <mergeCell ref="BC34:BG34"/>
    <mergeCell ref="BC35:BG35"/>
    <mergeCell ref="BC31:BG32"/>
    <mergeCell ref="BC24:BG24"/>
    <mergeCell ref="BC25:BG25"/>
    <mergeCell ref="BC26:BG26"/>
    <mergeCell ref="BC27:BG27"/>
    <mergeCell ref="BC28:BG28"/>
    <mergeCell ref="BC29:BG29"/>
    <mergeCell ref="BC20:BG20"/>
    <mergeCell ref="BC21:BG21"/>
    <mergeCell ref="BC22:BG22"/>
    <mergeCell ref="BC11:BG11"/>
    <mergeCell ref="BC12:BG12"/>
    <mergeCell ref="BC13:BG13"/>
    <mergeCell ref="AN10:AW10"/>
    <mergeCell ref="AX36:BB36"/>
    <mergeCell ref="AX37:BB37"/>
    <mergeCell ref="AX38:BB38"/>
    <mergeCell ref="AX41:BB41"/>
    <mergeCell ref="AX39:BB40"/>
    <mergeCell ref="AX30:BB30"/>
    <mergeCell ref="AX33:BB33"/>
    <mergeCell ref="AX34:BB34"/>
    <mergeCell ref="AX35:BB35"/>
    <mergeCell ref="AX31:BB32"/>
    <mergeCell ref="AX24:BB24"/>
    <mergeCell ref="AX25:BB25"/>
    <mergeCell ref="AX26:BB26"/>
    <mergeCell ref="AX27:BB27"/>
    <mergeCell ref="AX28:BB28"/>
    <mergeCell ref="AX29:BB29"/>
    <mergeCell ref="AX20:BB20"/>
    <mergeCell ref="AX21:BB21"/>
    <mergeCell ref="AX22:BB22"/>
    <mergeCell ref="AX23:BB23"/>
    <mergeCell ref="BC16:BG17"/>
    <mergeCell ref="AX18:BB19"/>
    <mergeCell ref="AX11:BB11"/>
    <mergeCell ref="AX12:BB12"/>
    <mergeCell ref="AX13:BB13"/>
    <mergeCell ref="AX10:BB10"/>
    <mergeCell ref="A40:AG40"/>
    <mergeCell ref="A41:AG41"/>
    <mergeCell ref="AH41:AM41"/>
    <mergeCell ref="AN41:AW41"/>
    <mergeCell ref="A39:AG39"/>
    <mergeCell ref="AH39:AM40"/>
    <mergeCell ref="AN39:AW40"/>
    <mergeCell ref="A38:AG38"/>
    <mergeCell ref="AH38:AM38"/>
    <mergeCell ref="AN38:AW38"/>
    <mergeCell ref="A37:AG37"/>
    <mergeCell ref="AH37:AM37"/>
    <mergeCell ref="AN37:AW37"/>
    <mergeCell ref="A36:AG36"/>
    <mergeCell ref="AH36:AM36"/>
    <mergeCell ref="AN36:AW36"/>
    <mergeCell ref="A35:AG35"/>
    <mergeCell ref="AH35:AM35"/>
    <mergeCell ref="AN35:AW35"/>
    <mergeCell ref="A34:AG34"/>
    <mergeCell ref="AH34:AM34"/>
    <mergeCell ref="AN34:AW34"/>
    <mergeCell ref="CB33:CF33"/>
    <mergeCell ref="A32:AG32"/>
    <mergeCell ref="A33:AG33"/>
    <mergeCell ref="AH33:AM33"/>
    <mergeCell ref="AN33:AW33"/>
    <mergeCell ref="A31:AG31"/>
    <mergeCell ref="AH31:AM32"/>
    <mergeCell ref="AN31:AW32"/>
    <mergeCell ref="A30:AG30"/>
    <mergeCell ref="AH30:AM30"/>
    <mergeCell ref="AN30:AW30"/>
    <mergeCell ref="A29:AG29"/>
    <mergeCell ref="AH29:AM29"/>
    <mergeCell ref="AN29:AW29"/>
    <mergeCell ref="BW29:CA29"/>
    <mergeCell ref="A28:AG28"/>
    <mergeCell ref="AH28:AM28"/>
    <mergeCell ref="AN28:AW28"/>
    <mergeCell ref="A27:AG27"/>
    <mergeCell ref="AH27:AM27"/>
    <mergeCell ref="AN27:AW27"/>
    <mergeCell ref="A26:AG26"/>
    <mergeCell ref="AH26:AM26"/>
    <mergeCell ref="AN26:AW26"/>
    <mergeCell ref="A25:AG25"/>
    <mergeCell ref="AH25:AM25"/>
    <mergeCell ref="AN25:AW25"/>
    <mergeCell ref="A24:AG24"/>
    <mergeCell ref="AH24:AM24"/>
    <mergeCell ref="AN24:AW24"/>
    <mergeCell ref="A23:AG23"/>
    <mergeCell ref="AH23:AM23"/>
    <mergeCell ref="AN23:AW23"/>
    <mergeCell ref="BC23:BG23"/>
    <mergeCell ref="BH23:BL23"/>
    <mergeCell ref="BM23:BQ23"/>
    <mergeCell ref="A22:AG22"/>
    <mergeCell ref="AH22:AM22"/>
    <mergeCell ref="AN22:AW22"/>
    <mergeCell ref="BW22:CA22"/>
    <mergeCell ref="A21:AG21"/>
    <mergeCell ref="AH21:AM21"/>
    <mergeCell ref="AN21:AW21"/>
    <mergeCell ref="A19:AG19"/>
    <mergeCell ref="A20:AG20"/>
    <mergeCell ref="AH20:AM20"/>
    <mergeCell ref="AN20:AW20"/>
    <mergeCell ref="BC18:BG19"/>
    <mergeCell ref="BR18:BV19"/>
    <mergeCell ref="A17:AG17"/>
    <mergeCell ref="A18:AG18"/>
    <mergeCell ref="AH18:AM19"/>
    <mergeCell ref="AN18:AW19"/>
    <mergeCell ref="A15:AG15"/>
    <mergeCell ref="A16:AG16"/>
    <mergeCell ref="AH16:AM17"/>
    <mergeCell ref="AN16:AW17"/>
    <mergeCell ref="A14:AG14"/>
    <mergeCell ref="AH14:AM15"/>
    <mergeCell ref="AN14:AW15"/>
    <mergeCell ref="A13:AG13"/>
    <mergeCell ref="AH13:AM13"/>
    <mergeCell ref="AN13:AW13"/>
    <mergeCell ref="A12:AG12"/>
    <mergeCell ref="AH12:AM12"/>
    <mergeCell ref="AN12:AW12"/>
    <mergeCell ref="A11:AG11"/>
    <mergeCell ref="AH11:AM11"/>
    <mergeCell ref="AN11:AW11"/>
    <mergeCell ref="A4:AG4"/>
    <mergeCell ref="AH4:AM4"/>
    <mergeCell ref="AN4:AW4"/>
    <mergeCell ref="BC4:BG4"/>
    <mergeCell ref="BH4:BL4"/>
    <mergeCell ref="BM4:BQ4"/>
    <mergeCell ref="BR4:BV4"/>
    <mergeCell ref="A1:CU1"/>
    <mergeCell ref="A3:AG3"/>
    <mergeCell ref="AH3:AM3"/>
    <mergeCell ref="AN3:AW3"/>
    <mergeCell ref="AX4:BB4"/>
    <mergeCell ref="BW4:CA4"/>
    <mergeCell ref="CQ4:CU4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CU38"/>
  <sheetViews>
    <sheetView topLeftCell="A14" zoomScaleNormal="100" workbookViewId="0">
      <selection activeCell="BT34" sqref="BT34:CU34"/>
    </sheetView>
  </sheetViews>
  <sheetFormatPr defaultColWidth="1.42578125" defaultRowHeight="12.75" x14ac:dyDescent="0.2"/>
  <cols>
    <col min="1" max="16384" width="1.42578125" style="1"/>
  </cols>
  <sheetData>
    <row r="1" spans="1:99" s="30" customFormat="1" ht="15.75" x14ac:dyDescent="0.2">
      <c r="A1" s="158" t="s">
        <v>330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</row>
    <row r="2" spans="1:99" s="54" customFormat="1" ht="8.25" x14ac:dyDescent="0.2">
      <c r="AM2" s="56"/>
      <c r="AN2" s="56"/>
      <c r="AO2" s="56"/>
      <c r="AP2" s="56"/>
      <c r="AQ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7"/>
    </row>
    <row r="3" spans="1:99" s="6" customFormat="1" x14ac:dyDescent="0.2">
      <c r="A3" s="90" t="s">
        <v>21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3"/>
      <c r="AM3" s="89" t="s">
        <v>15</v>
      </c>
      <c r="AN3" s="89"/>
      <c r="AO3" s="89"/>
      <c r="AP3" s="89"/>
      <c r="AQ3" s="89"/>
      <c r="AR3" s="89" t="s">
        <v>25</v>
      </c>
      <c r="AS3" s="89"/>
      <c r="AT3" s="89"/>
      <c r="AU3" s="89"/>
      <c r="AV3" s="89"/>
      <c r="AW3" s="89"/>
      <c r="AX3" s="89"/>
      <c r="AY3" s="89"/>
      <c r="AZ3" s="90" t="s">
        <v>30</v>
      </c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3"/>
    </row>
    <row r="4" spans="1:99" s="6" customFormat="1" x14ac:dyDescent="0.2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8"/>
      <c r="AM4" s="85" t="s">
        <v>24</v>
      </c>
      <c r="AN4" s="85"/>
      <c r="AO4" s="85"/>
      <c r="AP4" s="85"/>
      <c r="AQ4" s="85"/>
      <c r="AR4" s="85" t="s">
        <v>58</v>
      </c>
      <c r="AS4" s="85"/>
      <c r="AT4" s="85"/>
      <c r="AU4" s="85"/>
      <c r="AV4" s="85"/>
      <c r="AW4" s="85"/>
      <c r="AX4" s="85"/>
      <c r="AY4" s="85"/>
      <c r="AZ4" s="86" t="s">
        <v>331</v>
      </c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8"/>
    </row>
    <row r="5" spans="1:99" s="6" customFormat="1" x14ac:dyDescent="0.2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8"/>
      <c r="AM5" s="85"/>
      <c r="AN5" s="85"/>
      <c r="AO5" s="85"/>
      <c r="AP5" s="85"/>
      <c r="AQ5" s="85"/>
      <c r="AR5" s="85" t="s">
        <v>923</v>
      </c>
      <c r="AS5" s="85"/>
      <c r="AT5" s="85"/>
      <c r="AU5" s="85"/>
      <c r="AV5" s="85"/>
      <c r="AW5" s="85"/>
      <c r="AX5" s="85"/>
      <c r="AY5" s="85"/>
      <c r="AZ5" s="115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7"/>
    </row>
    <row r="6" spans="1:99" s="6" customFormat="1" x14ac:dyDescent="0.2">
      <c r="A6" s="115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7"/>
      <c r="AM6" s="85"/>
      <c r="AN6" s="85"/>
      <c r="AO6" s="85"/>
      <c r="AP6" s="85"/>
      <c r="AQ6" s="85"/>
      <c r="AR6" s="98"/>
      <c r="AS6" s="98"/>
      <c r="AT6" s="98"/>
      <c r="AU6" s="98"/>
      <c r="AV6" s="98"/>
      <c r="AW6" s="98"/>
      <c r="AX6" s="98"/>
      <c r="AY6" s="98"/>
      <c r="AZ6" s="98">
        <v>0</v>
      </c>
      <c r="BA6" s="98"/>
      <c r="BB6" s="98"/>
      <c r="BC6" s="98"/>
      <c r="BD6" s="98"/>
      <c r="BE6" s="98"/>
      <c r="BF6" s="98">
        <v>1</v>
      </c>
      <c r="BG6" s="98"/>
      <c r="BH6" s="98"/>
      <c r="BI6" s="98"/>
      <c r="BJ6" s="98"/>
      <c r="BK6" s="98"/>
      <c r="BL6" s="98">
        <v>2</v>
      </c>
      <c r="BM6" s="98"/>
      <c r="BN6" s="98"/>
      <c r="BO6" s="98"/>
      <c r="BP6" s="98"/>
      <c r="BQ6" s="98"/>
      <c r="BR6" s="98">
        <v>3</v>
      </c>
      <c r="BS6" s="98"/>
      <c r="BT6" s="98"/>
      <c r="BU6" s="98"/>
      <c r="BV6" s="98"/>
      <c r="BW6" s="98"/>
      <c r="BX6" s="98">
        <v>4</v>
      </c>
      <c r="BY6" s="98"/>
      <c r="BZ6" s="98"/>
      <c r="CA6" s="98"/>
      <c r="CB6" s="98"/>
      <c r="CC6" s="98"/>
      <c r="CD6" s="98">
        <v>5</v>
      </c>
      <c r="CE6" s="98"/>
      <c r="CF6" s="98"/>
      <c r="CG6" s="98"/>
      <c r="CH6" s="98"/>
      <c r="CI6" s="98"/>
      <c r="CJ6" s="98">
        <v>6</v>
      </c>
      <c r="CK6" s="98"/>
      <c r="CL6" s="98"/>
      <c r="CM6" s="98"/>
      <c r="CN6" s="98"/>
      <c r="CO6" s="98"/>
      <c r="CP6" s="98" t="s">
        <v>97</v>
      </c>
      <c r="CQ6" s="98"/>
      <c r="CR6" s="98"/>
      <c r="CS6" s="98"/>
      <c r="CT6" s="98"/>
      <c r="CU6" s="98"/>
    </row>
    <row r="7" spans="1:99" s="6" customFormat="1" x14ac:dyDescent="0.2">
      <c r="A7" s="86">
        <v>1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8"/>
      <c r="AM7" s="159">
        <v>2</v>
      </c>
      <c r="AN7" s="159"/>
      <c r="AO7" s="159"/>
      <c r="AP7" s="159"/>
      <c r="AQ7" s="159"/>
      <c r="AR7" s="159">
        <v>3</v>
      </c>
      <c r="AS7" s="159"/>
      <c r="AT7" s="159"/>
      <c r="AU7" s="159"/>
      <c r="AV7" s="159"/>
      <c r="AW7" s="159"/>
      <c r="AX7" s="159"/>
      <c r="AY7" s="159"/>
      <c r="AZ7" s="159">
        <v>4</v>
      </c>
      <c r="BA7" s="159"/>
      <c r="BB7" s="159"/>
      <c r="BC7" s="159"/>
      <c r="BD7" s="159"/>
      <c r="BE7" s="159"/>
      <c r="BF7" s="159">
        <v>5</v>
      </c>
      <c r="BG7" s="159"/>
      <c r="BH7" s="159"/>
      <c r="BI7" s="159"/>
      <c r="BJ7" s="159"/>
      <c r="BK7" s="159"/>
      <c r="BL7" s="159">
        <v>6</v>
      </c>
      <c r="BM7" s="159"/>
      <c r="BN7" s="159"/>
      <c r="BO7" s="159"/>
      <c r="BP7" s="159"/>
      <c r="BQ7" s="159"/>
      <c r="BR7" s="159">
        <v>7</v>
      </c>
      <c r="BS7" s="159"/>
      <c r="BT7" s="159"/>
      <c r="BU7" s="159"/>
      <c r="BV7" s="159"/>
      <c r="BW7" s="159"/>
      <c r="BX7" s="159">
        <v>8</v>
      </c>
      <c r="BY7" s="159"/>
      <c r="BZ7" s="159"/>
      <c r="CA7" s="159"/>
      <c r="CB7" s="159"/>
      <c r="CC7" s="159"/>
      <c r="CD7" s="159">
        <v>9</v>
      </c>
      <c r="CE7" s="159"/>
      <c r="CF7" s="159"/>
      <c r="CG7" s="159"/>
      <c r="CH7" s="159"/>
      <c r="CI7" s="159"/>
      <c r="CJ7" s="159">
        <v>10</v>
      </c>
      <c r="CK7" s="159"/>
      <c r="CL7" s="159"/>
      <c r="CM7" s="159"/>
      <c r="CN7" s="159"/>
      <c r="CO7" s="159"/>
      <c r="CP7" s="159">
        <v>11</v>
      </c>
      <c r="CQ7" s="159"/>
      <c r="CR7" s="159"/>
      <c r="CS7" s="159"/>
      <c r="CT7" s="159"/>
      <c r="CU7" s="159"/>
    </row>
    <row r="8" spans="1:99" ht="15" customHeight="1" x14ac:dyDescent="0.2">
      <c r="A8" s="219" t="s">
        <v>98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1"/>
      <c r="AM8" s="154" t="s">
        <v>336</v>
      </c>
      <c r="AN8" s="154"/>
      <c r="AO8" s="154"/>
      <c r="AP8" s="154"/>
      <c r="AQ8" s="154"/>
      <c r="AR8" s="222">
        <v>272</v>
      </c>
      <c r="AS8" s="222"/>
      <c r="AT8" s="222"/>
      <c r="AU8" s="222"/>
      <c r="AV8" s="222"/>
      <c r="AW8" s="222"/>
      <c r="AX8" s="222"/>
      <c r="AY8" s="222"/>
      <c r="AZ8" s="222">
        <v>0</v>
      </c>
      <c r="BA8" s="222"/>
      <c r="BB8" s="222"/>
      <c r="BC8" s="222"/>
      <c r="BD8" s="222"/>
      <c r="BE8" s="222"/>
      <c r="BF8" s="222">
        <v>1</v>
      </c>
      <c r="BG8" s="222"/>
      <c r="BH8" s="222"/>
      <c r="BI8" s="222"/>
      <c r="BJ8" s="222"/>
      <c r="BK8" s="222"/>
      <c r="BL8" s="222">
        <v>41</v>
      </c>
      <c r="BM8" s="222"/>
      <c r="BN8" s="222"/>
      <c r="BO8" s="222"/>
      <c r="BP8" s="222"/>
      <c r="BQ8" s="222"/>
      <c r="BR8" s="222">
        <v>46</v>
      </c>
      <c r="BS8" s="222"/>
      <c r="BT8" s="222"/>
      <c r="BU8" s="222"/>
      <c r="BV8" s="222"/>
      <c r="BW8" s="222"/>
      <c r="BX8" s="222">
        <v>67</v>
      </c>
      <c r="BY8" s="222"/>
      <c r="BZ8" s="222"/>
      <c r="CA8" s="222"/>
      <c r="CB8" s="222"/>
      <c r="CC8" s="222"/>
      <c r="CD8" s="222">
        <v>52</v>
      </c>
      <c r="CE8" s="222"/>
      <c r="CF8" s="222"/>
      <c r="CG8" s="222"/>
      <c r="CH8" s="222"/>
      <c r="CI8" s="222"/>
      <c r="CJ8" s="222">
        <v>63</v>
      </c>
      <c r="CK8" s="222"/>
      <c r="CL8" s="222"/>
      <c r="CM8" s="222"/>
      <c r="CN8" s="222"/>
      <c r="CO8" s="222"/>
      <c r="CP8" s="222">
        <v>2</v>
      </c>
      <c r="CQ8" s="222"/>
      <c r="CR8" s="222"/>
      <c r="CS8" s="222"/>
      <c r="CT8" s="222"/>
      <c r="CU8" s="222"/>
    </row>
    <row r="9" spans="1:99" ht="15" customHeight="1" x14ac:dyDescent="0.2">
      <c r="A9" s="235" t="s">
        <v>31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7"/>
      <c r="AM9" s="154" t="s">
        <v>337</v>
      </c>
      <c r="AN9" s="154"/>
      <c r="AO9" s="154"/>
      <c r="AP9" s="154"/>
      <c r="AQ9" s="154"/>
      <c r="AR9" s="222">
        <v>137</v>
      </c>
      <c r="AS9" s="222"/>
      <c r="AT9" s="222"/>
      <c r="AU9" s="222"/>
      <c r="AV9" s="222"/>
      <c r="AW9" s="222"/>
      <c r="AX9" s="222"/>
      <c r="AY9" s="222"/>
      <c r="AZ9" s="222">
        <v>0</v>
      </c>
      <c r="BA9" s="222"/>
      <c r="BB9" s="222"/>
      <c r="BC9" s="222"/>
      <c r="BD9" s="222"/>
      <c r="BE9" s="222"/>
      <c r="BF9" s="222">
        <v>1</v>
      </c>
      <c r="BG9" s="222"/>
      <c r="BH9" s="222"/>
      <c r="BI9" s="222"/>
      <c r="BJ9" s="222"/>
      <c r="BK9" s="222"/>
      <c r="BL9" s="222">
        <v>23</v>
      </c>
      <c r="BM9" s="222"/>
      <c r="BN9" s="222"/>
      <c r="BO9" s="222"/>
      <c r="BP9" s="222"/>
      <c r="BQ9" s="222"/>
      <c r="BR9" s="222">
        <v>25</v>
      </c>
      <c r="BS9" s="222"/>
      <c r="BT9" s="222"/>
      <c r="BU9" s="222"/>
      <c r="BV9" s="222"/>
      <c r="BW9" s="222"/>
      <c r="BX9" s="222">
        <v>28</v>
      </c>
      <c r="BY9" s="222"/>
      <c r="BZ9" s="222"/>
      <c r="CA9" s="222"/>
      <c r="CB9" s="222"/>
      <c r="CC9" s="222"/>
      <c r="CD9" s="222">
        <v>30</v>
      </c>
      <c r="CE9" s="222"/>
      <c r="CF9" s="222"/>
      <c r="CG9" s="222"/>
      <c r="CH9" s="222"/>
      <c r="CI9" s="222"/>
      <c r="CJ9" s="222">
        <v>30</v>
      </c>
      <c r="CK9" s="222"/>
      <c r="CL9" s="222"/>
      <c r="CM9" s="222"/>
      <c r="CN9" s="222"/>
      <c r="CO9" s="222"/>
      <c r="CP9" s="222">
        <v>0</v>
      </c>
      <c r="CQ9" s="222"/>
      <c r="CR9" s="222"/>
      <c r="CS9" s="222"/>
      <c r="CT9" s="222"/>
      <c r="CU9" s="222"/>
    </row>
    <row r="10" spans="1:99" x14ac:dyDescent="0.2">
      <c r="A10" s="239" t="s">
        <v>332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1"/>
      <c r="AM10" s="154" t="s">
        <v>338</v>
      </c>
      <c r="AN10" s="154"/>
      <c r="AO10" s="154"/>
      <c r="AP10" s="154"/>
      <c r="AQ10" s="154"/>
      <c r="AR10" s="222">
        <v>33</v>
      </c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>
        <v>14</v>
      </c>
      <c r="CE10" s="222"/>
      <c r="CF10" s="222"/>
      <c r="CG10" s="222"/>
      <c r="CH10" s="222"/>
      <c r="CI10" s="222"/>
      <c r="CJ10" s="222">
        <v>19</v>
      </c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</row>
    <row r="11" spans="1:99" x14ac:dyDescent="0.2">
      <c r="A11" s="223" t="s">
        <v>333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5"/>
      <c r="AM11" s="154"/>
      <c r="AN11" s="154"/>
      <c r="AO11" s="154"/>
      <c r="AP11" s="154"/>
      <c r="AQ11" s="154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  <c r="CM11" s="222"/>
      <c r="CN11" s="222"/>
      <c r="CO11" s="222"/>
      <c r="CP11" s="222"/>
      <c r="CQ11" s="222"/>
      <c r="CR11" s="222"/>
      <c r="CS11" s="222"/>
      <c r="CT11" s="222"/>
      <c r="CU11" s="222"/>
    </row>
    <row r="12" spans="1:99" ht="15" customHeight="1" x14ac:dyDescent="0.2">
      <c r="A12" s="235" t="s">
        <v>31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7"/>
      <c r="AM12" s="179" t="s">
        <v>339</v>
      </c>
      <c r="AN12" s="180"/>
      <c r="AO12" s="180"/>
      <c r="AP12" s="180"/>
      <c r="AQ12" s="181"/>
      <c r="AR12" s="232">
        <v>17</v>
      </c>
      <c r="AS12" s="233"/>
      <c r="AT12" s="233"/>
      <c r="AU12" s="233"/>
      <c r="AV12" s="233"/>
      <c r="AW12" s="233"/>
      <c r="AX12" s="233"/>
      <c r="AY12" s="234"/>
      <c r="AZ12" s="232"/>
      <c r="BA12" s="233"/>
      <c r="BB12" s="233"/>
      <c r="BC12" s="233"/>
      <c r="BD12" s="233"/>
      <c r="BE12" s="234"/>
      <c r="BF12" s="232"/>
      <c r="BG12" s="233"/>
      <c r="BH12" s="233"/>
      <c r="BI12" s="233"/>
      <c r="BJ12" s="233"/>
      <c r="BK12" s="234"/>
      <c r="BL12" s="232"/>
      <c r="BM12" s="233"/>
      <c r="BN12" s="233"/>
      <c r="BO12" s="233"/>
      <c r="BP12" s="233"/>
      <c r="BQ12" s="234"/>
      <c r="BR12" s="232"/>
      <c r="BS12" s="233"/>
      <c r="BT12" s="233"/>
      <c r="BU12" s="233"/>
      <c r="BV12" s="233"/>
      <c r="BW12" s="234"/>
      <c r="BX12" s="232"/>
      <c r="BY12" s="233"/>
      <c r="BZ12" s="233"/>
      <c r="CA12" s="233"/>
      <c r="CB12" s="233"/>
      <c r="CC12" s="234"/>
      <c r="CD12" s="232">
        <v>6</v>
      </c>
      <c r="CE12" s="233"/>
      <c r="CF12" s="233"/>
      <c r="CG12" s="233"/>
      <c r="CH12" s="233"/>
      <c r="CI12" s="234"/>
      <c r="CJ12" s="232">
        <v>11</v>
      </c>
      <c r="CK12" s="233"/>
      <c r="CL12" s="233"/>
      <c r="CM12" s="233"/>
      <c r="CN12" s="233"/>
      <c r="CO12" s="234"/>
      <c r="CP12" s="232"/>
      <c r="CQ12" s="233"/>
      <c r="CR12" s="233"/>
      <c r="CS12" s="233"/>
      <c r="CT12" s="233"/>
      <c r="CU12" s="234"/>
    </row>
    <row r="13" spans="1:99" x14ac:dyDescent="0.2">
      <c r="A13" s="238" t="s">
        <v>151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8"/>
      <c r="AM13" s="154" t="s">
        <v>340</v>
      </c>
      <c r="AN13" s="154"/>
      <c r="AO13" s="154"/>
      <c r="AP13" s="154"/>
      <c r="AQ13" s="154"/>
      <c r="AR13" s="229">
        <v>2</v>
      </c>
      <c r="AS13" s="230"/>
      <c r="AT13" s="230"/>
      <c r="AU13" s="230"/>
      <c r="AV13" s="230"/>
      <c r="AW13" s="230"/>
      <c r="AX13" s="230"/>
      <c r="AY13" s="231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>
        <v>1</v>
      </c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>
        <v>1</v>
      </c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2"/>
    </row>
    <row r="14" spans="1:99" x14ac:dyDescent="0.2">
      <c r="A14" s="223" t="s">
        <v>334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5"/>
      <c r="AM14" s="154"/>
      <c r="AN14" s="154"/>
      <c r="AO14" s="154"/>
      <c r="AP14" s="154"/>
      <c r="AQ14" s="154"/>
      <c r="AR14" s="232"/>
      <c r="AS14" s="233"/>
      <c r="AT14" s="233"/>
      <c r="AU14" s="233"/>
      <c r="AV14" s="233"/>
      <c r="AW14" s="233"/>
      <c r="AX14" s="233"/>
      <c r="AY14" s="234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2"/>
      <c r="CK14" s="222"/>
      <c r="CL14" s="222"/>
      <c r="CM14" s="222"/>
      <c r="CN14" s="222"/>
      <c r="CO14" s="222"/>
      <c r="CP14" s="222"/>
      <c r="CQ14" s="222"/>
      <c r="CR14" s="222"/>
      <c r="CS14" s="222"/>
      <c r="CT14" s="222"/>
      <c r="CU14" s="222"/>
    </row>
    <row r="15" spans="1:99" ht="15" customHeight="1" x14ac:dyDescent="0.2">
      <c r="A15" s="235" t="s">
        <v>31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7"/>
      <c r="AM15" s="179" t="s">
        <v>341</v>
      </c>
      <c r="AN15" s="180"/>
      <c r="AO15" s="180"/>
      <c r="AP15" s="180"/>
      <c r="AQ15" s="181"/>
      <c r="AR15" s="232"/>
      <c r="AS15" s="233"/>
      <c r="AT15" s="233"/>
      <c r="AU15" s="233"/>
      <c r="AV15" s="233"/>
      <c r="AW15" s="233"/>
      <c r="AX15" s="233"/>
      <c r="AY15" s="234"/>
      <c r="AZ15" s="232"/>
      <c r="BA15" s="233"/>
      <c r="BB15" s="233"/>
      <c r="BC15" s="233"/>
      <c r="BD15" s="233"/>
      <c r="BE15" s="234"/>
      <c r="BF15" s="232"/>
      <c r="BG15" s="233"/>
      <c r="BH15" s="233"/>
      <c r="BI15" s="233"/>
      <c r="BJ15" s="233"/>
      <c r="BK15" s="234"/>
      <c r="BL15" s="232"/>
      <c r="BM15" s="233"/>
      <c r="BN15" s="233"/>
      <c r="BO15" s="233"/>
      <c r="BP15" s="233"/>
      <c r="BQ15" s="234"/>
      <c r="BR15" s="232"/>
      <c r="BS15" s="233"/>
      <c r="BT15" s="233"/>
      <c r="BU15" s="233"/>
      <c r="BV15" s="233"/>
      <c r="BW15" s="234"/>
      <c r="BX15" s="232"/>
      <c r="BY15" s="233"/>
      <c r="BZ15" s="233"/>
      <c r="CA15" s="233"/>
      <c r="CB15" s="233"/>
      <c r="CC15" s="234"/>
      <c r="CD15" s="232"/>
      <c r="CE15" s="233"/>
      <c r="CF15" s="233"/>
      <c r="CG15" s="233"/>
      <c r="CH15" s="233"/>
      <c r="CI15" s="234"/>
      <c r="CJ15" s="232"/>
      <c r="CK15" s="233"/>
      <c r="CL15" s="233"/>
      <c r="CM15" s="233"/>
      <c r="CN15" s="233"/>
      <c r="CO15" s="234"/>
      <c r="CP15" s="232"/>
      <c r="CQ15" s="233"/>
      <c r="CR15" s="233"/>
      <c r="CS15" s="233"/>
      <c r="CT15" s="233"/>
      <c r="CU15" s="234"/>
    </row>
    <row r="16" spans="1:99" x14ac:dyDescent="0.2">
      <c r="A16" s="226" t="s">
        <v>160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8"/>
      <c r="AM16" s="154" t="s">
        <v>342</v>
      </c>
      <c r="AN16" s="154"/>
      <c r="AO16" s="154"/>
      <c r="AP16" s="154"/>
      <c r="AQ16" s="154"/>
      <c r="AR16" s="229"/>
      <c r="AS16" s="230"/>
      <c r="AT16" s="230"/>
      <c r="AU16" s="230"/>
      <c r="AV16" s="230"/>
      <c r="AW16" s="230"/>
      <c r="AX16" s="230"/>
      <c r="AY16" s="231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</row>
    <row r="17" spans="1:99" x14ac:dyDescent="0.2">
      <c r="A17" s="223" t="s">
        <v>133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5"/>
      <c r="AM17" s="154"/>
      <c r="AN17" s="154"/>
      <c r="AO17" s="154"/>
      <c r="AP17" s="154"/>
      <c r="AQ17" s="154"/>
      <c r="AR17" s="232"/>
      <c r="AS17" s="233"/>
      <c r="AT17" s="233"/>
      <c r="AU17" s="233"/>
      <c r="AV17" s="233"/>
      <c r="AW17" s="233"/>
      <c r="AX17" s="233"/>
      <c r="AY17" s="234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</row>
    <row r="18" spans="1:99" ht="15" customHeight="1" x14ac:dyDescent="0.2">
      <c r="A18" s="235" t="s">
        <v>31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7"/>
      <c r="AM18" s="179" t="s">
        <v>343</v>
      </c>
      <c r="AN18" s="180"/>
      <c r="AO18" s="180"/>
      <c r="AP18" s="180"/>
      <c r="AQ18" s="181"/>
      <c r="AR18" s="232"/>
      <c r="AS18" s="233"/>
      <c r="AT18" s="233"/>
      <c r="AU18" s="233"/>
      <c r="AV18" s="233"/>
      <c r="AW18" s="233"/>
      <c r="AX18" s="233"/>
      <c r="AY18" s="234"/>
      <c r="AZ18" s="232"/>
      <c r="BA18" s="233"/>
      <c r="BB18" s="233"/>
      <c r="BC18" s="233"/>
      <c r="BD18" s="233"/>
      <c r="BE18" s="234"/>
      <c r="BF18" s="232"/>
      <c r="BG18" s="233"/>
      <c r="BH18" s="233"/>
      <c r="BI18" s="233"/>
      <c r="BJ18" s="233"/>
      <c r="BK18" s="234"/>
      <c r="BL18" s="232"/>
      <c r="BM18" s="233"/>
      <c r="BN18" s="233"/>
      <c r="BO18" s="233"/>
      <c r="BP18" s="233"/>
      <c r="BQ18" s="234"/>
      <c r="BR18" s="232"/>
      <c r="BS18" s="233"/>
      <c r="BT18" s="233"/>
      <c r="BU18" s="233"/>
      <c r="BV18" s="233"/>
      <c r="BW18" s="234"/>
      <c r="BX18" s="232"/>
      <c r="BY18" s="233"/>
      <c r="BZ18" s="233"/>
      <c r="CA18" s="233"/>
      <c r="CB18" s="233"/>
      <c r="CC18" s="234"/>
      <c r="CD18" s="232"/>
      <c r="CE18" s="233"/>
      <c r="CF18" s="233"/>
      <c r="CG18" s="233"/>
      <c r="CH18" s="233"/>
      <c r="CI18" s="234"/>
      <c r="CJ18" s="232"/>
      <c r="CK18" s="233"/>
      <c r="CL18" s="233"/>
      <c r="CM18" s="233"/>
      <c r="CN18" s="233"/>
      <c r="CO18" s="234"/>
      <c r="CP18" s="232"/>
      <c r="CQ18" s="233"/>
      <c r="CR18" s="233"/>
      <c r="CS18" s="233"/>
      <c r="CT18" s="233"/>
      <c r="CU18" s="234"/>
    </row>
    <row r="19" spans="1:99" ht="15" customHeight="1" x14ac:dyDescent="0.2">
      <c r="A19" s="242" t="s">
        <v>161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4"/>
      <c r="AM19" s="179" t="s">
        <v>344</v>
      </c>
      <c r="AN19" s="180"/>
      <c r="AO19" s="180"/>
      <c r="AP19" s="180"/>
      <c r="AQ19" s="181"/>
      <c r="AR19" s="232"/>
      <c r="AS19" s="233"/>
      <c r="AT19" s="233"/>
      <c r="AU19" s="233"/>
      <c r="AV19" s="233"/>
      <c r="AW19" s="233"/>
      <c r="AX19" s="233"/>
      <c r="AY19" s="234"/>
      <c r="AZ19" s="232"/>
      <c r="BA19" s="233"/>
      <c r="BB19" s="233"/>
      <c r="BC19" s="233"/>
      <c r="BD19" s="233"/>
      <c r="BE19" s="234"/>
      <c r="BF19" s="232"/>
      <c r="BG19" s="233"/>
      <c r="BH19" s="233"/>
      <c r="BI19" s="233"/>
      <c r="BJ19" s="233"/>
      <c r="BK19" s="234"/>
      <c r="BL19" s="232"/>
      <c r="BM19" s="233"/>
      <c r="BN19" s="233"/>
      <c r="BO19" s="233"/>
      <c r="BP19" s="233"/>
      <c r="BQ19" s="234"/>
      <c r="BR19" s="232"/>
      <c r="BS19" s="233"/>
      <c r="BT19" s="233"/>
      <c r="BU19" s="233"/>
      <c r="BV19" s="233"/>
      <c r="BW19" s="234"/>
      <c r="BX19" s="232"/>
      <c r="BY19" s="233"/>
      <c r="BZ19" s="233"/>
      <c r="CA19" s="233"/>
      <c r="CB19" s="233"/>
      <c r="CC19" s="234"/>
      <c r="CD19" s="232"/>
      <c r="CE19" s="233"/>
      <c r="CF19" s="233"/>
      <c r="CG19" s="233"/>
      <c r="CH19" s="233"/>
      <c r="CI19" s="234"/>
      <c r="CJ19" s="232"/>
      <c r="CK19" s="233"/>
      <c r="CL19" s="233"/>
      <c r="CM19" s="233"/>
      <c r="CN19" s="233"/>
      <c r="CO19" s="234"/>
      <c r="CP19" s="232"/>
      <c r="CQ19" s="233"/>
      <c r="CR19" s="233"/>
      <c r="CS19" s="233"/>
      <c r="CT19" s="233"/>
      <c r="CU19" s="234"/>
    </row>
    <row r="20" spans="1:99" ht="15" customHeight="1" x14ac:dyDescent="0.2">
      <c r="A20" s="235" t="s">
        <v>31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7"/>
      <c r="AM20" s="179" t="s">
        <v>345</v>
      </c>
      <c r="AN20" s="180"/>
      <c r="AO20" s="180"/>
      <c r="AP20" s="180"/>
      <c r="AQ20" s="181"/>
      <c r="AR20" s="232"/>
      <c r="AS20" s="233"/>
      <c r="AT20" s="233"/>
      <c r="AU20" s="233"/>
      <c r="AV20" s="233"/>
      <c r="AW20" s="233"/>
      <c r="AX20" s="233"/>
      <c r="AY20" s="234"/>
      <c r="AZ20" s="232"/>
      <c r="BA20" s="233"/>
      <c r="BB20" s="233"/>
      <c r="BC20" s="233"/>
      <c r="BD20" s="233"/>
      <c r="BE20" s="234"/>
      <c r="BF20" s="232"/>
      <c r="BG20" s="233"/>
      <c r="BH20" s="233"/>
      <c r="BI20" s="233"/>
      <c r="BJ20" s="233"/>
      <c r="BK20" s="234"/>
      <c r="BL20" s="232"/>
      <c r="BM20" s="233"/>
      <c r="BN20" s="233"/>
      <c r="BO20" s="233"/>
      <c r="BP20" s="233"/>
      <c r="BQ20" s="234"/>
      <c r="BR20" s="232"/>
      <c r="BS20" s="233"/>
      <c r="BT20" s="233"/>
      <c r="BU20" s="233"/>
      <c r="BV20" s="233"/>
      <c r="BW20" s="234"/>
      <c r="BX20" s="232"/>
      <c r="BY20" s="233"/>
      <c r="BZ20" s="233"/>
      <c r="CA20" s="233"/>
      <c r="CB20" s="233"/>
      <c r="CC20" s="234"/>
      <c r="CD20" s="232"/>
      <c r="CE20" s="233"/>
      <c r="CF20" s="233"/>
      <c r="CG20" s="233"/>
      <c r="CH20" s="233"/>
      <c r="CI20" s="234"/>
      <c r="CJ20" s="232"/>
      <c r="CK20" s="233"/>
      <c r="CL20" s="233"/>
      <c r="CM20" s="233"/>
      <c r="CN20" s="233"/>
      <c r="CO20" s="234"/>
      <c r="CP20" s="232"/>
      <c r="CQ20" s="233"/>
      <c r="CR20" s="233"/>
      <c r="CS20" s="233"/>
      <c r="CT20" s="233"/>
      <c r="CU20" s="234"/>
    </row>
    <row r="21" spans="1:99" ht="15" customHeight="1" x14ac:dyDescent="0.2">
      <c r="A21" s="242" t="s">
        <v>335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4"/>
      <c r="AM21" s="179" t="s">
        <v>346</v>
      </c>
      <c r="AN21" s="180"/>
      <c r="AO21" s="180"/>
      <c r="AP21" s="180"/>
      <c r="AQ21" s="181"/>
      <c r="AR21" s="232"/>
      <c r="AS21" s="233"/>
      <c r="AT21" s="233"/>
      <c r="AU21" s="233"/>
      <c r="AV21" s="233"/>
      <c r="AW21" s="233"/>
      <c r="AX21" s="233"/>
      <c r="AY21" s="234"/>
      <c r="AZ21" s="232"/>
      <c r="BA21" s="233"/>
      <c r="BB21" s="233"/>
      <c r="BC21" s="233"/>
      <c r="BD21" s="233"/>
      <c r="BE21" s="234"/>
      <c r="BF21" s="232"/>
      <c r="BG21" s="233"/>
      <c r="BH21" s="233"/>
      <c r="BI21" s="233"/>
      <c r="BJ21" s="233"/>
      <c r="BK21" s="234"/>
      <c r="BL21" s="232"/>
      <c r="BM21" s="233"/>
      <c r="BN21" s="233"/>
      <c r="BO21" s="233"/>
      <c r="BP21" s="233"/>
      <c r="BQ21" s="234"/>
      <c r="BR21" s="232"/>
      <c r="BS21" s="233"/>
      <c r="BT21" s="233"/>
      <c r="BU21" s="233"/>
      <c r="BV21" s="233"/>
      <c r="BW21" s="234"/>
      <c r="BX21" s="232"/>
      <c r="BY21" s="233"/>
      <c r="BZ21" s="233"/>
      <c r="CA21" s="233"/>
      <c r="CB21" s="233"/>
      <c r="CC21" s="234"/>
      <c r="CD21" s="232"/>
      <c r="CE21" s="233"/>
      <c r="CF21" s="233"/>
      <c r="CG21" s="233"/>
      <c r="CH21" s="233"/>
      <c r="CI21" s="234"/>
      <c r="CJ21" s="232"/>
      <c r="CK21" s="233"/>
      <c r="CL21" s="233"/>
      <c r="CM21" s="233"/>
      <c r="CN21" s="233"/>
      <c r="CO21" s="234"/>
      <c r="CP21" s="232"/>
      <c r="CQ21" s="233"/>
      <c r="CR21" s="233"/>
      <c r="CS21" s="233"/>
      <c r="CT21" s="233"/>
      <c r="CU21" s="234"/>
    </row>
    <row r="22" spans="1:99" ht="15" customHeight="1" x14ac:dyDescent="0.2">
      <c r="A22" s="235" t="s">
        <v>31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7"/>
      <c r="AM22" s="179" t="s">
        <v>347</v>
      </c>
      <c r="AN22" s="180"/>
      <c r="AO22" s="180"/>
      <c r="AP22" s="180"/>
      <c r="AQ22" s="181"/>
      <c r="AR22" s="173"/>
      <c r="AS22" s="174"/>
      <c r="AT22" s="174"/>
      <c r="AU22" s="174"/>
      <c r="AV22" s="174"/>
      <c r="AW22" s="174"/>
      <c r="AX22" s="174"/>
      <c r="AY22" s="175"/>
      <c r="AZ22" s="173"/>
      <c r="BA22" s="174"/>
      <c r="BB22" s="174"/>
      <c r="BC22" s="174"/>
      <c r="BD22" s="174"/>
      <c r="BE22" s="175"/>
      <c r="BF22" s="173"/>
      <c r="BG22" s="174"/>
      <c r="BH22" s="174"/>
      <c r="BI22" s="174"/>
      <c r="BJ22" s="174"/>
      <c r="BK22" s="175"/>
      <c r="BL22" s="173"/>
      <c r="BM22" s="174"/>
      <c r="BN22" s="174"/>
      <c r="BO22" s="174"/>
      <c r="BP22" s="174"/>
      <c r="BQ22" s="175"/>
      <c r="BR22" s="173"/>
      <c r="BS22" s="174"/>
      <c r="BT22" s="174"/>
      <c r="BU22" s="174"/>
      <c r="BV22" s="174"/>
      <c r="BW22" s="175"/>
      <c r="BX22" s="173"/>
      <c r="BY22" s="174"/>
      <c r="BZ22" s="174"/>
      <c r="CA22" s="174"/>
      <c r="CB22" s="174"/>
      <c r="CC22" s="175"/>
      <c r="CD22" s="173"/>
      <c r="CE22" s="174"/>
      <c r="CF22" s="174"/>
      <c r="CG22" s="174"/>
      <c r="CH22" s="174"/>
      <c r="CI22" s="175"/>
      <c r="CJ22" s="173"/>
      <c r="CK22" s="174"/>
      <c r="CL22" s="174"/>
      <c r="CM22" s="174"/>
      <c r="CN22" s="174"/>
      <c r="CO22" s="175"/>
      <c r="CP22" s="173"/>
      <c r="CQ22" s="174"/>
      <c r="CR22" s="174"/>
      <c r="CS22" s="174"/>
      <c r="CT22" s="174"/>
      <c r="CU22" s="175"/>
    </row>
    <row r="25" spans="1:99" s="30" customFormat="1" ht="15.75" x14ac:dyDescent="0.2">
      <c r="A25" s="158" t="s">
        <v>630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</row>
    <row r="26" spans="1:99" s="54" customFormat="1" ht="8.25" x14ac:dyDescent="0.2">
      <c r="AM26" s="56"/>
      <c r="AN26" s="56"/>
      <c r="AO26" s="56"/>
      <c r="AP26" s="56"/>
      <c r="AQ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7"/>
    </row>
    <row r="27" spans="1:99" x14ac:dyDescent="0.2">
      <c r="A27" s="90" t="s">
        <v>21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3"/>
      <c r="AM27" s="89" t="s">
        <v>15</v>
      </c>
      <c r="AN27" s="89"/>
      <c r="AO27" s="89"/>
      <c r="AP27" s="89"/>
      <c r="AQ27" s="89"/>
      <c r="AR27" s="90" t="s">
        <v>348</v>
      </c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90" t="s">
        <v>351</v>
      </c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3"/>
    </row>
    <row r="28" spans="1:99" x14ac:dyDescent="0.2">
      <c r="A28" s="86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8"/>
      <c r="AM28" s="85" t="s">
        <v>24</v>
      </c>
      <c r="AN28" s="85"/>
      <c r="AO28" s="85"/>
      <c r="AP28" s="85"/>
      <c r="AQ28" s="85"/>
      <c r="AR28" s="86" t="s">
        <v>349</v>
      </c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6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8"/>
    </row>
    <row r="29" spans="1:99" x14ac:dyDescent="0.2">
      <c r="A29" s="86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8"/>
      <c r="AM29" s="85"/>
      <c r="AN29" s="85"/>
      <c r="AO29" s="85"/>
      <c r="AP29" s="85"/>
      <c r="AQ29" s="85"/>
      <c r="AR29" s="86" t="s">
        <v>350</v>
      </c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8"/>
      <c r="BT29" s="86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8"/>
    </row>
    <row r="30" spans="1:99" x14ac:dyDescent="0.2">
      <c r="A30" s="198">
        <v>1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200"/>
      <c r="AM30" s="159">
        <v>2</v>
      </c>
      <c r="AN30" s="159"/>
      <c r="AO30" s="159"/>
      <c r="AP30" s="159"/>
      <c r="AQ30" s="159"/>
      <c r="AR30" s="198">
        <v>3</v>
      </c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200"/>
      <c r="BT30" s="198">
        <v>4</v>
      </c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200"/>
    </row>
    <row r="31" spans="1:99" ht="15" customHeight="1" x14ac:dyDescent="0.2">
      <c r="A31" s="239" t="s">
        <v>98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1"/>
      <c r="AM31" s="176" t="s">
        <v>352</v>
      </c>
      <c r="AN31" s="177"/>
      <c r="AO31" s="177"/>
      <c r="AP31" s="177"/>
      <c r="AQ31" s="178"/>
      <c r="AR31" s="170" t="s">
        <v>29</v>
      </c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0">
        <v>272</v>
      </c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2"/>
    </row>
    <row r="32" spans="1:99" x14ac:dyDescent="0.2">
      <c r="A32" s="226" t="s">
        <v>354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8"/>
      <c r="AM32" s="176"/>
      <c r="AN32" s="177"/>
      <c r="AO32" s="177"/>
      <c r="AP32" s="177"/>
      <c r="AQ32" s="178"/>
      <c r="AR32" s="170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2"/>
      <c r="BT32" s="170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2"/>
    </row>
    <row r="33" spans="1:99" x14ac:dyDescent="0.2">
      <c r="A33" s="223" t="s">
        <v>355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5"/>
      <c r="AM33" s="179"/>
      <c r="AN33" s="180"/>
      <c r="AO33" s="180"/>
      <c r="AP33" s="180"/>
      <c r="AQ33" s="181"/>
      <c r="AR33" s="173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5"/>
      <c r="BT33" s="173"/>
      <c r="BU33" s="174"/>
      <c r="BV33" s="174"/>
      <c r="BW33" s="174"/>
      <c r="BX33" s="174"/>
      <c r="BY33" s="174"/>
      <c r="BZ33" s="174"/>
      <c r="CA33" s="174"/>
      <c r="CB33" s="174"/>
      <c r="CC33" s="174"/>
      <c r="CD33" s="174"/>
      <c r="CE33" s="174"/>
      <c r="CF33" s="174"/>
      <c r="CG33" s="174"/>
      <c r="CH33" s="174"/>
      <c r="CI33" s="174"/>
      <c r="CJ33" s="174"/>
      <c r="CK33" s="174"/>
      <c r="CL33" s="174"/>
      <c r="CM33" s="174"/>
      <c r="CN33" s="174"/>
      <c r="CO33" s="174"/>
      <c r="CP33" s="174"/>
      <c r="CQ33" s="174"/>
      <c r="CR33" s="174"/>
      <c r="CS33" s="174"/>
      <c r="CT33" s="174"/>
      <c r="CU33" s="175"/>
    </row>
    <row r="34" spans="1:99" ht="15" customHeight="1" x14ac:dyDescent="0.2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1"/>
      <c r="AM34" s="154" t="s">
        <v>353</v>
      </c>
      <c r="AN34" s="154"/>
      <c r="AO34" s="154"/>
      <c r="AP34" s="154"/>
      <c r="AQ34" s="154"/>
      <c r="AR34" s="124">
        <v>155</v>
      </c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6"/>
      <c r="BT34" s="124">
        <v>272</v>
      </c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6"/>
    </row>
    <row r="35" spans="1:99" ht="15" customHeight="1" x14ac:dyDescent="0.2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1"/>
      <c r="AM35" s="154"/>
      <c r="AN35" s="154"/>
      <c r="AO35" s="154"/>
      <c r="AP35" s="154"/>
      <c r="AQ35" s="154"/>
      <c r="AR35" s="124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6"/>
      <c r="BT35" s="216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8"/>
    </row>
    <row r="36" spans="1:99" ht="15" customHeight="1" x14ac:dyDescent="0.2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1"/>
      <c r="AM36" s="154"/>
      <c r="AN36" s="154"/>
      <c r="AO36" s="154"/>
      <c r="AP36" s="154"/>
      <c r="AQ36" s="154"/>
      <c r="AR36" s="124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6"/>
      <c r="BT36" s="216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8"/>
    </row>
    <row r="37" spans="1:99" ht="15" customHeight="1" x14ac:dyDescent="0.2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1"/>
      <c r="AM37" s="154"/>
      <c r="AN37" s="154"/>
      <c r="AO37" s="154"/>
      <c r="AP37" s="154"/>
      <c r="AQ37" s="154"/>
      <c r="AR37" s="124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6"/>
      <c r="BT37" s="216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8"/>
    </row>
    <row r="38" spans="1:99" ht="15" customHeight="1" x14ac:dyDescent="0.2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1"/>
      <c r="AM38" s="154"/>
      <c r="AN38" s="154"/>
      <c r="AO38" s="154"/>
      <c r="AP38" s="154"/>
      <c r="AQ38" s="154"/>
      <c r="AR38" s="124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6"/>
      <c r="BT38" s="216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8"/>
    </row>
  </sheetData>
  <mergeCells count="216">
    <mergeCell ref="CP21:CU21"/>
    <mergeCell ref="A22:AL22"/>
    <mergeCell ref="AM22:AQ22"/>
    <mergeCell ref="AR22:AY22"/>
    <mergeCell ref="AZ22:BE22"/>
    <mergeCell ref="AM31:AQ31"/>
    <mergeCell ref="A32:AL32"/>
    <mergeCell ref="A31:AL31"/>
    <mergeCell ref="AM32:AQ33"/>
    <mergeCell ref="A33:AL33"/>
    <mergeCell ref="A30:AL30"/>
    <mergeCell ref="AM30:AQ30"/>
    <mergeCell ref="BT30:CU30"/>
    <mergeCell ref="BT31:CU31"/>
    <mergeCell ref="AR31:BS31"/>
    <mergeCell ref="BF22:BK22"/>
    <mergeCell ref="BL22:BQ22"/>
    <mergeCell ref="BR22:BW22"/>
    <mergeCell ref="BX22:CC22"/>
    <mergeCell ref="CD22:CI22"/>
    <mergeCell ref="CJ22:CO22"/>
    <mergeCell ref="CP22:CU22"/>
    <mergeCell ref="AR29:BS29"/>
    <mergeCell ref="AR30:BS30"/>
    <mergeCell ref="CD19:CI19"/>
    <mergeCell ref="CJ19:CO19"/>
    <mergeCell ref="CP19:CU19"/>
    <mergeCell ref="A28:AL28"/>
    <mergeCell ref="AM28:AQ28"/>
    <mergeCell ref="A25:CU25"/>
    <mergeCell ref="A27:AL27"/>
    <mergeCell ref="AM27:AQ27"/>
    <mergeCell ref="A21:AL21"/>
    <mergeCell ref="AM21:AQ21"/>
    <mergeCell ref="AR21:AY21"/>
    <mergeCell ref="A20:AL20"/>
    <mergeCell ref="AM20:AQ20"/>
    <mergeCell ref="AR20:AY20"/>
    <mergeCell ref="AZ20:BE20"/>
    <mergeCell ref="BF20:BK20"/>
    <mergeCell ref="BL20:BQ20"/>
    <mergeCell ref="BR20:BW20"/>
    <mergeCell ref="BX20:CC20"/>
    <mergeCell ref="CD20:CI20"/>
    <mergeCell ref="CJ20:CO20"/>
    <mergeCell ref="CP20:CU20"/>
    <mergeCell ref="CD21:CI21"/>
    <mergeCell ref="CJ21:CO21"/>
    <mergeCell ref="BL19:BQ19"/>
    <mergeCell ref="BR19:BW19"/>
    <mergeCell ref="BX19:CC19"/>
    <mergeCell ref="A19:AL19"/>
    <mergeCell ref="AM19:AQ19"/>
    <mergeCell ref="AR19:AY19"/>
    <mergeCell ref="AZ19:BE19"/>
    <mergeCell ref="BF19:BK19"/>
    <mergeCell ref="AZ21:BE21"/>
    <mergeCell ref="BF21:BK21"/>
    <mergeCell ref="BL21:BQ21"/>
    <mergeCell ref="BR21:BW21"/>
    <mergeCell ref="BX21:CC21"/>
    <mergeCell ref="BF6:BK6"/>
    <mergeCell ref="BL6:BQ6"/>
    <mergeCell ref="AZ16:BE17"/>
    <mergeCell ref="BF16:BK17"/>
    <mergeCell ref="BL16:BQ17"/>
    <mergeCell ref="BX12:CC12"/>
    <mergeCell ref="BL12:BQ12"/>
    <mergeCell ref="AZ12:BE12"/>
    <mergeCell ref="BR12:BW12"/>
    <mergeCell ref="AZ15:BE15"/>
    <mergeCell ref="BF15:BK15"/>
    <mergeCell ref="BL15:BQ15"/>
    <mergeCell ref="BR15:BW15"/>
    <mergeCell ref="BR16:BW17"/>
    <mergeCell ref="BX16:CC17"/>
    <mergeCell ref="AM4:AQ4"/>
    <mergeCell ref="CD6:CI6"/>
    <mergeCell ref="AZ7:BE7"/>
    <mergeCell ref="BX8:CC8"/>
    <mergeCell ref="A1:CU1"/>
    <mergeCell ref="AZ3:CU3"/>
    <mergeCell ref="AR3:AY3"/>
    <mergeCell ref="AM12:AQ12"/>
    <mergeCell ref="AR12:AY12"/>
    <mergeCell ref="CD12:CI12"/>
    <mergeCell ref="A12:AL12"/>
    <mergeCell ref="BF12:BK12"/>
    <mergeCell ref="BX6:CC6"/>
    <mergeCell ref="CP12:CU12"/>
    <mergeCell ref="BF8:BK8"/>
    <mergeCell ref="BL8:BQ8"/>
    <mergeCell ref="CD8:CI8"/>
    <mergeCell ref="CJ12:CO12"/>
    <mergeCell ref="CP9:CU9"/>
    <mergeCell ref="CP8:CU8"/>
    <mergeCell ref="A3:AL3"/>
    <mergeCell ref="A4:AL4"/>
    <mergeCell ref="AR4:AY4"/>
    <mergeCell ref="AM3:AQ3"/>
    <mergeCell ref="AM5:AQ5"/>
    <mergeCell ref="AR5:AY5"/>
    <mergeCell ref="AM6:AQ6"/>
    <mergeCell ref="AR9:AY9"/>
    <mergeCell ref="BR9:BW9"/>
    <mergeCell ref="BF7:BK7"/>
    <mergeCell ref="AR6:AY6"/>
    <mergeCell ref="CP6:CU6"/>
    <mergeCell ref="CJ6:CO6"/>
    <mergeCell ref="CD7:CI7"/>
    <mergeCell ref="CJ7:CO7"/>
    <mergeCell ref="CP7:CU7"/>
    <mergeCell ref="BR6:BW6"/>
    <mergeCell ref="AZ6:BE6"/>
    <mergeCell ref="AM9:AQ9"/>
    <mergeCell ref="AZ8:BE8"/>
    <mergeCell ref="AM8:AQ8"/>
    <mergeCell ref="BR8:BW8"/>
    <mergeCell ref="CJ9:CO9"/>
    <mergeCell ref="CD9:CI9"/>
    <mergeCell ref="BF9:BK9"/>
    <mergeCell ref="BL9:BQ9"/>
    <mergeCell ref="AZ9:BE9"/>
    <mergeCell ref="CJ8:CO8"/>
    <mergeCell ref="AZ4:CU4"/>
    <mergeCell ref="A13:AL13"/>
    <mergeCell ref="AM13:AQ14"/>
    <mergeCell ref="AR13:AY14"/>
    <mergeCell ref="AZ13:BE14"/>
    <mergeCell ref="BF13:BK14"/>
    <mergeCell ref="BL13:BQ14"/>
    <mergeCell ref="BR13:BW14"/>
    <mergeCell ref="BX13:CC14"/>
    <mergeCell ref="CD13:CI14"/>
    <mergeCell ref="CJ13:CO14"/>
    <mergeCell ref="CP13:CU14"/>
    <mergeCell ref="A14:AL14"/>
    <mergeCell ref="AR7:AY7"/>
    <mergeCell ref="BL7:BQ7"/>
    <mergeCell ref="BX9:CC9"/>
    <mergeCell ref="CJ10:CO11"/>
    <mergeCell ref="CP10:CU11"/>
    <mergeCell ref="A10:AL10"/>
    <mergeCell ref="AZ5:CU5"/>
    <mergeCell ref="AR8:AY8"/>
    <mergeCell ref="A8:AL8"/>
    <mergeCell ref="A5:AL5"/>
    <mergeCell ref="A6:AL6"/>
    <mergeCell ref="A9:AL9"/>
    <mergeCell ref="BX7:CC7"/>
    <mergeCell ref="BR7:BW7"/>
    <mergeCell ref="AM7:AQ7"/>
    <mergeCell ref="AR10:AY11"/>
    <mergeCell ref="BX15:CC15"/>
    <mergeCell ref="CD15:CI15"/>
    <mergeCell ref="CJ15:CO15"/>
    <mergeCell ref="CP15:CU15"/>
    <mergeCell ref="A11:AL11"/>
    <mergeCell ref="BX10:CC11"/>
    <mergeCell ref="AZ10:BE11"/>
    <mergeCell ref="BF10:BK11"/>
    <mergeCell ref="BL10:BQ11"/>
    <mergeCell ref="BR10:BW11"/>
    <mergeCell ref="A7:AL7"/>
    <mergeCell ref="CD10:CI11"/>
    <mergeCell ref="AM10:AQ11"/>
    <mergeCell ref="A15:AL15"/>
    <mergeCell ref="AM15:AQ15"/>
    <mergeCell ref="AR15:AY15"/>
    <mergeCell ref="CD16:CI17"/>
    <mergeCell ref="CJ16:CO17"/>
    <mergeCell ref="CP16:CU17"/>
    <mergeCell ref="A17:AL17"/>
    <mergeCell ref="A16:AL16"/>
    <mergeCell ref="AM16:AQ17"/>
    <mergeCell ref="AR16:AY17"/>
    <mergeCell ref="BR18:BW18"/>
    <mergeCell ref="BX18:CC18"/>
    <mergeCell ref="CD18:CI18"/>
    <mergeCell ref="CJ18:CO18"/>
    <mergeCell ref="CP18:CU18"/>
    <mergeCell ref="BL18:BQ18"/>
    <mergeCell ref="A18:AL18"/>
    <mergeCell ref="AM18:AQ18"/>
    <mergeCell ref="AR18:AY18"/>
    <mergeCell ref="AZ18:BE18"/>
    <mergeCell ref="BF18:BK18"/>
    <mergeCell ref="A38:AL38"/>
    <mergeCell ref="AM38:AQ38"/>
    <mergeCell ref="AR38:BS38"/>
    <mergeCell ref="BT38:CU38"/>
    <mergeCell ref="BT32:CU33"/>
    <mergeCell ref="AR32:BS33"/>
    <mergeCell ref="A35:AL35"/>
    <mergeCell ref="AM35:AQ35"/>
    <mergeCell ref="AR35:BS35"/>
    <mergeCell ref="BT35:CU35"/>
    <mergeCell ref="A36:AL36"/>
    <mergeCell ref="AM36:AQ36"/>
    <mergeCell ref="AR36:BS36"/>
    <mergeCell ref="BT36:CU36"/>
    <mergeCell ref="A37:AL37"/>
    <mergeCell ref="AM37:AQ37"/>
    <mergeCell ref="AR37:BS37"/>
    <mergeCell ref="BT37:CU37"/>
    <mergeCell ref="A34:AL34"/>
    <mergeCell ref="AM34:AQ34"/>
    <mergeCell ref="AM29:AQ29"/>
    <mergeCell ref="AR34:BS34"/>
    <mergeCell ref="BT34:CU34"/>
    <mergeCell ref="BT27:CU27"/>
    <mergeCell ref="BT28:CU28"/>
    <mergeCell ref="BT29:CU29"/>
    <mergeCell ref="AR27:BS27"/>
    <mergeCell ref="AR28:BS28"/>
    <mergeCell ref="A29:AL29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R44"/>
  <sheetViews>
    <sheetView topLeftCell="A13" zoomScaleNormal="100" workbookViewId="0">
      <selection activeCell="CL40" sqref="CL40:CU42"/>
    </sheetView>
  </sheetViews>
  <sheetFormatPr defaultColWidth="1.42578125" defaultRowHeight="12.75" x14ac:dyDescent="0.2"/>
  <cols>
    <col min="1" max="16384" width="1.42578125" style="1"/>
  </cols>
  <sheetData>
    <row r="1" spans="1:99" s="53" customFormat="1" ht="15.75" x14ac:dyDescent="0.2">
      <c r="A1" s="158" t="s">
        <v>356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</row>
    <row r="2" spans="1:99" s="61" customFormat="1" x14ac:dyDescent="0.2">
      <c r="A2" s="87" t="s">
        <v>357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</row>
    <row r="3" spans="1:99" s="55" customFormat="1" ht="8.25" x14ac:dyDescent="0.15"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60"/>
    </row>
    <row r="4" spans="1:99" s="8" customFormat="1" ht="11.25" x14ac:dyDescent="0.2">
      <c r="A4" s="245" t="s">
        <v>21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 t="s">
        <v>15</v>
      </c>
      <c r="AI4" s="245"/>
      <c r="AJ4" s="245"/>
      <c r="AK4" s="245"/>
      <c r="AL4" s="245"/>
      <c r="AM4" s="245"/>
      <c r="AN4" s="246" t="s">
        <v>25</v>
      </c>
      <c r="AO4" s="247"/>
      <c r="AP4" s="247"/>
      <c r="AQ4" s="247"/>
      <c r="AR4" s="247"/>
      <c r="AS4" s="247"/>
      <c r="AT4" s="247"/>
      <c r="AU4" s="247"/>
      <c r="AV4" s="247"/>
      <c r="AW4" s="248"/>
      <c r="AX4" s="253" t="s">
        <v>124</v>
      </c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4"/>
      <c r="BK4" s="254"/>
      <c r="BL4" s="254"/>
      <c r="BM4" s="254"/>
      <c r="BN4" s="254"/>
      <c r="BO4" s="254"/>
      <c r="BP4" s="254"/>
      <c r="BQ4" s="254"/>
      <c r="BR4" s="254"/>
      <c r="BS4" s="254"/>
      <c r="BT4" s="254"/>
      <c r="BU4" s="254"/>
      <c r="BV4" s="254"/>
      <c r="BW4" s="254"/>
      <c r="BX4" s="254"/>
      <c r="BY4" s="254"/>
      <c r="BZ4" s="254"/>
      <c r="CA4" s="254"/>
      <c r="CB4" s="254"/>
      <c r="CC4" s="254"/>
      <c r="CD4" s="254"/>
      <c r="CE4" s="254"/>
      <c r="CF4" s="254"/>
      <c r="CG4" s="254"/>
      <c r="CH4" s="254"/>
      <c r="CI4" s="254"/>
      <c r="CJ4" s="254"/>
      <c r="CK4" s="255"/>
      <c r="CL4" s="249" t="s">
        <v>358</v>
      </c>
      <c r="CM4" s="249"/>
      <c r="CN4" s="249"/>
      <c r="CO4" s="249"/>
      <c r="CP4" s="249"/>
      <c r="CQ4" s="249"/>
      <c r="CR4" s="249"/>
      <c r="CS4" s="249"/>
      <c r="CT4" s="249"/>
      <c r="CU4" s="249"/>
    </row>
    <row r="5" spans="1:99" s="8" customFormat="1" ht="11.25" x14ac:dyDescent="0.2">
      <c r="A5" s="249"/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 t="s">
        <v>24</v>
      </c>
      <c r="AI5" s="249"/>
      <c r="AJ5" s="249"/>
      <c r="AK5" s="249"/>
      <c r="AL5" s="249"/>
      <c r="AM5" s="249"/>
      <c r="AN5" s="250"/>
      <c r="AO5" s="251"/>
      <c r="AP5" s="251"/>
      <c r="AQ5" s="251"/>
      <c r="AR5" s="251"/>
      <c r="AS5" s="251"/>
      <c r="AT5" s="251"/>
      <c r="AU5" s="251"/>
      <c r="AV5" s="251"/>
      <c r="AW5" s="252"/>
      <c r="AX5" s="252" t="s">
        <v>35</v>
      </c>
      <c r="AY5" s="249"/>
      <c r="AZ5" s="249"/>
      <c r="BA5" s="249"/>
      <c r="BB5" s="249"/>
      <c r="BC5" s="249"/>
      <c r="BD5" s="249"/>
      <c r="BE5" s="249"/>
      <c r="BF5" s="249"/>
      <c r="BG5" s="249"/>
      <c r="BH5" s="249" t="s">
        <v>36</v>
      </c>
      <c r="BI5" s="249"/>
      <c r="BJ5" s="249"/>
      <c r="BK5" s="249"/>
      <c r="BL5" s="249"/>
      <c r="BM5" s="249"/>
      <c r="BN5" s="249"/>
      <c r="BO5" s="249"/>
      <c r="BP5" s="249"/>
      <c r="BQ5" s="249"/>
      <c r="BR5" s="249" t="s">
        <v>359</v>
      </c>
      <c r="BS5" s="249"/>
      <c r="BT5" s="249"/>
      <c r="BU5" s="249"/>
      <c r="BV5" s="249"/>
      <c r="BW5" s="249"/>
      <c r="BX5" s="249"/>
      <c r="BY5" s="249"/>
      <c r="BZ5" s="249"/>
      <c r="CA5" s="249"/>
      <c r="CB5" s="249" t="s">
        <v>36</v>
      </c>
      <c r="CC5" s="249"/>
      <c r="CD5" s="249"/>
      <c r="CE5" s="249"/>
      <c r="CF5" s="249"/>
      <c r="CG5" s="249"/>
      <c r="CH5" s="249"/>
      <c r="CI5" s="249"/>
      <c r="CJ5" s="249"/>
      <c r="CK5" s="249"/>
      <c r="CL5" s="249" t="s">
        <v>34</v>
      </c>
      <c r="CM5" s="249"/>
      <c r="CN5" s="249"/>
      <c r="CO5" s="249"/>
      <c r="CP5" s="249"/>
      <c r="CQ5" s="249"/>
      <c r="CR5" s="249"/>
      <c r="CS5" s="249"/>
      <c r="CT5" s="249"/>
      <c r="CU5" s="249"/>
    </row>
    <row r="6" spans="1:99" s="8" customFormat="1" ht="11.25" x14ac:dyDescent="0.2">
      <c r="A6" s="249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50"/>
      <c r="AO6" s="251"/>
      <c r="AP6" s="251"/>
      <c r="AQ6" s="251"/>
      <c r="AR6" s="251"/>
      <c r="AS6" s="251"/>
      <c r="AT6" s="251"/>
      <c r="AU6" s="251"/>
      <c r="AV6" s="251"/>
      <c r="AW6" s="252"/>
      <c r="AX6" s="252"/>
      <c r="AY6" s="249"/>
      <c r="AZ6" s="249"/>
      <c r="BA6" s="249"/>
      <c r="BB6" s="249"/>
      <c r="BC6" s="249"/>
      <c r="BD6" s="249"/>
      <c r="BE6" s="249"/>
      <c r="BF6" s="249"/>
      <c r="BG6" s="249"/>
      <c r="BH6" s="249" t="s">
        <v>37</v>
      </c>
      <c r="BI6" s="249"/>
      <c r="BJ6" s="249"/>
      <c r="BK6" s="249"/>
      <c r="BL6" s="249"/>
      <c r="BM6" s="249"/>
      <c r="BN6" s="249"/>
      <c r="BO6" s="249"/>
      <c r="BP6" s="249"/>
      <c r="BQ6" s="249"/>
      <c r="BR6" s="249" t="s">
        <v>360</v>
      </c>
      <c r="BS6" s="249"/>
      <c r="BT6" s="249"/>
      <c r="BU6" s="249"/>
      <c r="BV6" s="249"/>
      <c r="BW6" s="249"/>
      <c r="BX6" s="249"/>
      <c r="BY6" s="249"/>
      <c r="BZ6" s="249"/>
      <c r="CA6" s="249"/>
      <c r="CB6" s="249" t="s">
        <v>37</v>
      </c>
      <c r="CC6" s="249"/>
      <c r="CD6" s="249"/>
      <c r="CE6" s="249"/>
      <c r="CF6" s="249"/>
      <c r="CG6" s="249"/>
      <c r="CH6" s="249"/>
      <c r="CI6" s="249"/>
      <c r="CJ6" s="249"/>
      <c r="CK6" s="249"/>
      <c r="CL6" s="249"/>
      <c r="CM6" s="249"/>
      <c r="CN6" s="249"/>
      <c r="CO6" s="249"/>
      <c r="CP6" s="249"/>
      <c r="CQ6" s="249"/>
      <c r="CR6" s="249"/>
      <c r="CS6" s="249"/>
      <c r="CT6" s="249"/>
      <c r="CU6" s="249"/>
    </row>
    <row r="7" spans="1:99" s="8" customFormat="1" ht="11.25" x14ac:dyDescent="0.2">
      <c r="A7" s="249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50"/>
      <c r="AO7" s="251"/>
      <c r="AP7" s="251"/>
      <c r="AQ7" s="251"/>
      <c r="AR7" s="251"/>
      <c r="AS7" s="251"/>
      <c r="AT7" s="251"/>
      <c r="AU7" s="251"/>
      <c r="AV7" s="251"/>
      <c r="AW7" s="252"/>
      <c r="AX7" s="252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  <c r="BR7" s="249" t="s">
        <v>361</v>
      </c>
      <c r="BS7" s="249"/>
      <c r="BT7" s="249"/>
      <c r="BU7" s="249"/>
      <c r="BV7" s="249"/>
      <c r="BW7" s="249"/>
      <c r="BX7" s="249"/>
      <c r="BY7" s="249"/>
      <c r="BZ7" s="249"/>
      <c r="CA7" s="249"/>
      <c r="CB7" s="249"/>
      <c r="CC7" s="249"/>
      <c r="CD7" s="249"/>
      <c r="CE7" s="249"/>
      <c r="CF7" s="249"/>
      <c r="CG7" s="249"/>
      <c r="CH7" s="249"/>
      <c r="CI7" s="249"/>
      <c r="CJ7" s="249"/>
      <c r="CK7" s="249"/>
      <c r="CL7" s="249"/>
      <c r="CM7" s="249"/>
      <c r="CN7" s="249"/>
      <c r="CO7" s="249"/>
      <c r="CP7" s="249"/>
      <c r="CQ7" s="249"/>
      <c r="CR7" s="249"/>
      <c r="CS7" s="249"/>
      <c r="CT7" s="249"/>
      <c r="CU7" s="249"/>
    </row>
    <row r="8" spans="1:99" s="8" customFormat="1" ht="11.25" x14ac:dyDescent="0.2">
      <c r="A8" s="249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50"/>
      <c r="AO8" s="251"/>
      <c r="AP8" s="251"/>
      <c r="AQ8" s="251"/>
      <c r="AR8" s="251"/>
      <c r="AS8" s="251"/>
      <c r="AT8" s="251"/>
      <c r="AU8" s="251"/>
      <c r="AV8" s="251"/>
      <c r="AW8" s="252"/>
      <c r="AX8" s="252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 t="s">
        <v>362</v>
      </c>
      <c r="BS8" s="249"/>
      <c r="BT8" s="249"/>
      <c r="BU8" s="249"/>
      <c r="BV8" s="249"/>
      <c r="BW8" s="249"/>
      <c r="BX8" s="249"/>
      <c r="BY8" s="249"/>
      <c r="BZ8" s="249"/>
      <c r="CA8" s="249"/>
      <c r="CB8" s="249"/>
      <c r="CC8" s="249"/>
      <c r="CD8" s="249"/>
      <c r="CE8" s="249"/>
      <c r="CF8" s="249"/>
      <c r="CG8" s="249"/>
      <c r="CH8" s="249"/>
      <c r="CI8" s="249"/>
      <c r="CJ8" s="249"/>
      <c r="CK8" s="249"/>
      <c r="CL8" s="249"/>
      <c r="CM8" s="249"/>
      <c r="CN8" s="249"/>
      <c r="CO8" s="249"/>
      <c r="CP8" s="249"/>
      <c r="CQ8" s="249"/>
      <c r="CR8" s="249"/>
      <c r="CS8" s="249"/>
      <c r="CT8" s="249"/>
      <c r="CU8" s="249"/>
    </row>
    <row r="9" spans="1:99" s="8" customFormat="1" ht="11.25" x14ac:dyDescent="0.2">
      <c r="A9" s="249"/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50"/>
      <c r="AO9" s="251"/>
      <c r="AP9" s="251"/>
      <c r="AQ9" s="251"/>
      <c r="AR9" s="251"/>
      <c r="AS9" s="251"/>
      <c r="AT9" s="251"/>
      <c r="AU9" s="251"/>
      <c r="AV9" s="251"/>
      <c r="AW9" s="252"/>
      <c r="AX9" s="252"/>
      <c r="AY9" s="249"/>
      <c r="AZ9" s="249"/>
      <c r="BA9" s="249"/>
      <c r="BB9" s="249"/>
      <c r="BC9" s="249"/>
      <c r="BD9" s="249"/>
      <c r="BE9" s="249"/>
      <c r="BF9" s="249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 t="s">
        <v>363</v>
      </c>
      <c r="BS9" s="249"/>
      <c r="BT9" s="249"/>
      <c r="BU9" s="249"/>
      <c r="BV9" s="249"/>
      <c r="BW9" s="249"/>
      <c r="BX9" s="249"/>
      <c r="BY9" s="249"/>
      <c r="BZ9" s="249"/>
      <c r="CA9" s="249"/>
      <c r="CB9" s="249"/>
      <c r="CC9" s="249"/>
      <c r="CD9" s="249"/>
      <c r="CE9" s="249"/>
      <c r="CF9" s="249"/>
      <c r="CG9" s="249"/>
      <c r="CH9" s="249"/>
      <c r="CI9" s="249"/>
      <c r="CJ9" s="249"/>
      <c r="CK9" s="249"/>
      <c r="CL9" s="249"/>
      <c r="CM9" s="249"/>
      <c r="CN9" s="249"/>
      <c r="CO9" s="249"/>
      <c r="CP9" s="249"/>
      <c r="CQ9" s="249"/>
      <c r="CR9" s="249"/>
      <c r="CS9" s="249"/>
      <c r="CT9" s="249"/>
      <c r="CU9" s="249"/>
    </row>
    <row r="10" spans="1:99" s="8" customFormat="1" ht="11.25" x14ac:dyDescent="0.2">
      <c r="A10" s="249"/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63"/>
      <c r="AO10" s="264"/>
      <c r="AP10" s="264"/>
      <c r="AQ10" s="264"/>
      <c r="AR10" s="264"/>
      <c r="AS10" s="264"/>
      <c r="AT10" s="264"/>
      <c r="AU10" s="264"/>
      <c r="AV10" s="264"/>
      <c r="AW10" s="265"/>
      <c r="AX10" s="252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49" t="s">
        <v>104</v>
      </c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</row>
    <row r="11" spans="1:99" s="8" customFormat="1" ht="11.25" x14ac:dyDescent="0.2">
      <c r="A11" s="266">
        <v>1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>
        <v>2</v>
      </c>
      <c r="AI11" s="266"/>
      <c r="AJ11" s="266"/>
      <c r="AK11" s="266"/>
      <c r="AL11" s="266"/>
      <c r="AM11" s="266"/>
      <c r="AN11" s="266">
        <v>3</v>
      </c>
      <c r="AO11" s="266"/>
      <c r="AP11" s="266"/>
      <c r="AQ11" s="266"/>
      <c r="AR11" s="266"/>
      <c r="AS11" s="266"/>
      <c r="AT11" s="266"/>
      <c r="AU11" s="266"/>
      <c r="AV11" s="266"/>
      <c r="AW11" s="266"/>
      <c r="AX11" s="266">
        <v>4</v>
      </c>
      <c r="AY11" s="266"/>
      <c r="AZ11" s="266"/>
      <c r="BA11" s="266"/>
      <c r="BB11" s="266"/>
      <c r="BC11" s="266"/>
      <c r="BD11" s="266"/>
      <c r="BE11" s="266"/>
      <c r="BF11" s="266"/>
      <c r="BG11" s="266"/>
      <c r="BH11" s="266">
        <v>5</v>
      </c>
      <c r="BI11" s="266"/>
      <c r="BJ11" s="266"/>
      <c r="BK11" s="266"/>
      <c r="BL11" s="266"/>
      <c r="BM11" s="266"/>
      <c r="BN11" s="266"/>
      <c r="BO11" s="266"/>
      <c r="BP11" s="266"/>
      <c r="BQ11" s="266"/>
      <c r="BR11" s="266">
        <v>6</v>
      </c>
      <c r="BS11" s="266"/>
      <c r="BT11" s="266"/>
      <c r="BU11" s="266"/>
      <c r="BV11" s="266"/>
      <c r="BW11" s="266"/>
      <c r="BX11" s="266"/>
      <c r="BY11" s="266"/>
      <c r="BZ11" s="266"/>
      <c r="CA11" s="266"/>
      <c r="CB11" s="266">
        <v>7</v>
      </c>
      <c r="CC11" s="266"/>
      <c r="CD11" s="266"/>
      <c r="CE11" s="266"/>
      <c r="CF11" s="266"/>
      <c r="CG11" s="266"/>
      <c r="CH11" s="266"/>
      <c r="CI11" s="266"/>
      <c r="CJ11" s="266"/>
      <c r="CK11" s="266"/>
      <c r="CL11" s="266">
        <v>8</v>
      </c>
      <c r="CM11" s="266"/>
      <c r="CN11" s="266"/>
      <c r="CO11" s="266"/>
      <c r="CP11" s="266"/>
      <c r="CQ11" s="266"/>
      <c r="CR11" s="266"/>
      <c r="CS11" s="266"/>
      <c r="CT11" s="266"/>
      <c r="CU11" s="266"/>
    </row>
    <row r="12" spans="1:99" s="8" customFormat="1" ht="11.25" x14ac:dyDescent="0.2">
      <c r="A12" s="256" t="s">
        <v>379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7" t="s">
        <v>380</v>
      </c>
      <c r="AI12" s="258"/>
      <c r="AJ12" s="258"/>
      <c r="AK12" s="258"/>
      <c r="AL12" s="258"/>
      <c r="AM12" s="259"/>
      <c r="AN12" s="260">
        <v>58</v>
      </c>
      <c r="AO12" s="261"/>
      <c r="AP12" s="261"/>
      <c r="AQ12" s="261"/>
      <c r="AR12" s="261"/>
      <c r="AS12" s="261"/>
      <c r="AT12" s="261"/>
      <c r="AU12" s="261"/>
      <c r="AV12" s="261"/>
      <c r="AW12" s="262"/>
      <c r="AX12" s="260">
        <v>17</v>
      </c>
      <c r="AY12" s="261"/>
      <c r="AZ12" s="261"/>
      <c r="BA12" s="261"/>
      <c r="BB12" s="261"/>
      <c r="BC12" s="261"/>
      <c r="BD12" s="261"/>
      <c r="BE12" s="261"/>
      <c r="BF12" s="261"/>
      <c r="BG12" s="262"/>
      <c r="BH12" s="260">
        <v>14</v>
      </c>
      <c r="BI12" s="261"/>
      <c r="BJ12" s="261"/>
      <c r="BK12" s="261"/>
      <c r="BL12" s="261"/>
      <c r="BM12" s="261"/>
      <c r="BN12" s="261"/>
      <c r="BO12" s="261"/>
      <c r="BP12" s="261"/>
      <c r="BQ12" s="262"/>
      <c r="BR12" s="260">
        <v>40</v>
      </c>
      <c r="BS12" s="261"/>
      <c r="BT12" s="261"/>
      <c r="BU12" s="261"/>
      <c r="BV12" s="261"/>
      <c r="BW12" s="261"/>
      <c r="BX12" s="261"/>
      <c r="BY12" s="261"/>
      <c r="BZ12" s="261"/>
      <c r="CA12" s="262"/>
      <c r="CB12" s="260">
        <v>20</v>
      </c>
      <c r="CC12" s="261"/>
      <c r="CD12" s="261"/>
      <c r="CE12" s="261"/>
      <c r="CF12" s="261"/>
      <c r="CG12" s="261"/>
      <c r="CH12" s="261"/>
      <c r="CI12" s="261"/>
      <c r="CJ12" s="261"/>
      <c r="CK12" s="262"/>
      <c r="CL12" s="260">
        <v>54</v>
      </c>
      <c r="CM12" s="261"/>
      <c r="CN12" s="261"/>
      <c r="CO12" s="261"/>
      <c r="CP12" s="261"/>
      <c r="CQ12" s="261"/>
      <c r="CR12" s="261"/>
      <c r="CS12" s="261"/>
      <c r="CT12" s="261"/>
      <c r="CU12" s="262"/>
    </row>
    <row r="13" spans="1:99" s="8" customFormat="1" ht="11.25" x14ac:dyDescent="0.2">
      <c r="A13" s="267" t="s">
        <v>32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57" t="s">
        <v>381</v>
      </c>
      <c r="AI13" s="258"/>
      <c r="AJ13" s="258"/>
      <c r="AK13" s="258"/>
      <c r="AL13" s="258"/>
      <c r="AM13" s="259"/>
      <c r="AN13" s="260">
        <v>3</v>
      </c>
      <c r="AO13" s="261"/>
      <c r="AP13" s="261"/>
      <c r="AQ13" s="261"/>
      <c r="AR13" s="261"/>
      <c r="AS13" s="261"/>
      <c r="AT13" s="261"/>
      <c r="AU13" s="261"/>
      <c r="AV13" s="261"/>
      <c r="AW13" s="262"/>
      <c r="AX13" s="260">
        <v>3</v>
      </c>
      <c r="AY13" s="261"/>
      <c r="AZ13" s="261"/>
      <c r="BA13" s="261"/>
      <c r="BB13" s="261"/>
      <c r="BC13" s="261"/>
      <c r="BD13" s="261"/>
      <c r="BE13" s="261"/>
      <c r="BF13" s="261"/>
      <c r="BG13" s="262"/>
      <c r="BH13" s="260">
        <v>1</v>
      </c>
      <c r="BI13" s="261"/>
      <c r="BJ13" s="261"/>
      <c r="BK13" s="261"/>
      <c r="BL13" s="261"/>
      <c r="BM13" s="261"/>
      <c r="BN13" s="261"/>
      <c r="BO13" s="261"/>
      <c r="BP13" s="261"/>
      <c r="BQ13" s="262"/>
      <c r="BR13" s="260">
        <v>0</v>
      </c>
      <c r="BS13" s="261"/>
      <c r="BT13" s="261"/>
      <c r="BU13" s="261"/>
      <c r="BV13" s="261"/>
      <c r="BW13" s="261"/>
      <c r="BX13" s="261"/>
      <c r="BY13" s="261"/>
      <c r="BZ13" s="261"/>
      <c r="CA13" s="262"/>
      <c r="CB13" s="260">
        <v>0</v>
      </c>
      <c r="CC13" s="261"/>
      <c r="CD13" s="261"/>
      <c r="CE13" s="261"/>
      <c r="CF13" s="261"/>
      <c r="CG13" s="261"/>
      <c r="CH13" s="261"/>
      <c r="CI13" s="261"/>
      <c r="CJ13" s="261"/>
      <c r="CK13" s="262"/>
      <c r="CL13" s="260">
        <v>3</v>
      </c>
      <c r="CM13" s="261"/>
      <c r="CN13" s="261"/>
      <c r="CO13" s="261"/>
      <c r="CP13" s="261"/>
      <c r="CQ13" s="261"/>
      <c r="CR13" s="261"/>
      <c r="CS13" s="261"/>
      <c r="CT13" s="261"/>
      <c r="CU13" s="262"/>
    </row>
    <row r="14" spans="1:99" s="8" customFormat="1" ht="11.25" x14ac:dyDescent="0.2">
      <c r="A14" s="274" t="s">
        <v>365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68"/>
      <c r="AI14" s="269"/>
      <c r="AJ14" s="269"/>
      <c r="AK14" s="269"/>
      <c r="AL14" s="269"/>
      <c r="AM14" s="270"/>
      <c r="AN14" s="271"/>
      <c r="AO14" s="272"/>
      <c r="AP14" s="272"/>
      <c r="AQ14" s="272"/>
      <c r="AR14" s="272"/>
      <c r="AS14" s="272"/>
      <c r="AT14" s="272"/>
      <c r="AU14" s="272"/>
      <c r="AV14" s="272"/>
      <c r="AW14" s="273"/>
      <c r="AX14" s="271"/>
      <c r="AY14" s="272"/>
      <c r="AZ14" s="272"/>
      <c r="BA14" s="272"/>
      <c r="BB14" s="272"/>
      <c r="BC14" s="272"/>
      <c r="BD14" s="272"/>
      <c r="BE14" s="272"/>
      <c r="BF14" s="272"/>
      <c r="BG14" s="273"/>
      <c r="BH14" s="271"/>
      <c r="BI14" s="272"/>
      <c r="BJ14" s="272"/>
      <c r="BK14" s="272"/>
      <c r="BL14" s="272"/>
      <c r="BM14" s="272"/>
      <c r="BN14" s="272"/>
      <c r="BO14" s="272"/>
      <c r="BP14" s="272"/>
      <c r="BQ14" s="273"/>
      <c r="BR14" s="271"/>
      <c r="BS14" s="272"/>
      <c r="BT14" s="272"/>
      <c r="BU14" s="272"/>
      <c r="BV14" s="272"/>
      <c r="BW14" s="272"/>
      <c r="BX14" s="272"/>
      <c r="BY14" s="272"/>
      <c r="BZ14" s="272"/>
      <c r="CA14" s="273"/>
      <c r="CB14" s="271"/>
      <c r="CC14" s="272"/>
      <c r="CD14" s="272"/>
      <c r="CE14" s="272"/>
      <c r="CF14" s="272"/>
      <c r="CG14" s="272"/>
      <c r="CH14" s="272"/>
      <c r="CI14" s="272"/>
      <c r="CJ14" s="272"/>
      <c r="CK14" s="273"/>
      <c r="CL14" s="271"/>
      <c r="CM14" s="272"/>
      <c r="CN14" s="272"/>
      <c r="CO14" s="272"/>
      <c r="CP14" s="272"/>
      <c r="CQ14" s="272"/>
      <c r="CR14" s="272"/>
      <c r="CS14" s="272"/>
      <c r="CT14" s="272"/>
      <c r="CU14" s="273"/>
    </row>
    <row r="15" spans="1:99" s="8" customFormat="1" ht="11.25" x14ac:dyDescent="0.2">
      <c r="A15" s="275" t="s">
        <v>366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57" t="s">
        <v>382</v>
      </c>
      <c r="AI15" s="258"/>
      <c r="AJ15" s="258"/>
      <c r="AK15" s="258"/>
      <c r="AL15" s="258"/>
      <c r="AM15" s="259"/>
      <c r="AN15" s="260">
        <v>1</v>
      </c>
      <c r="AO15" s="261"/>
      <c r="AP15" s="261"/>
      <c r="AQ15" s="261"/>
      <c r="AR15" s="261"/>
      <c r="AS15" s="261"/>
      <c r="AT15" s="261"/>
      <c r="AU15" s="261"/>
      <c r="AV15" s="261"/>
      <c r="AW15" s="262"/>
      <c r="AX15" s="260">
        <v>1</v>
      </c>
      <c r="AY15" s="261"/>
      <c r="AZ15" s="261"/>
      <c r="BA15" s="261"/>
      <c r="BB15" s="261"/>
      <c r="BC15" s="261"/>
      <c r="BD15" s="261"/>
      <c r="BE15" s="261"/>
      <c r="BF15" s="261"/>
      <c r="BG15" s="262"/>
      <c r="BH15" s="260">
        <v>0</v>
      </c>
      <c r="BI15" s="261"/>
      <c r="BJ15" s="261"/>
      <c r="BK15" s="261"/>
      <c r="BL15" s="261"/>
      <c r="BM15" s="261"/>
      <c r="BN15" s="261"/>
      <c r="BO15" s="261"/>
      <c r="BP15" s="261"/>
      <c r="BQ15" s="262"/>
      <c r="BR15" s="260">
        <v>0</v>
      </c>
      <c r="BS15" s="261"/>
      <c r="BT15" s="261"/>
      <c r="BU15" s="261"/>
      <c r="BV15" s="261"/>
      <c r="BW15" s="261"/>
      <c r="BX15" s="261"/>
      <c r="BY15" s="261"/>
      <c r="BZ15" s="261"/>
      <c r="CA15" s="262"/>
      <c r="CB15" s="260">
        <v>0</v>
      </c>
      <c r="CC15" s="261"/>
      <c r="CD15" s="261"/>
      <c r="CE15" s="261"/>
      <c r="CF15" s="261"/>
      <c r="CG15" s="261"/>
      <c r="CH15" s="261"/>
      <c r="CI15" s="261"/>
      <c r="CJ15" s="261"/>
      <c r="CK15" s="262"/>
      <c r="CL15" s="260">
        <v>1</v>
      </c>
      <c r="CM15" s="261"/>
      <c r="CN15" s="261"/>
      <c r="CO15" s="261"/>
      <c r="CP15" s="261"/>
      <c r="CQ15" s="261"/>
      <c r="CR15" s="261"/>
      <c r="CS15" s="261"/>
      <c r="CT15" s="261"/>
      <c r="CU15" s="262"/>
    </row>
    <row r="16" spans="1:99" s="8" customFormat="1" ht="11.25" x14ac:dyDescent="0.2">
      <c r="A16" s="275" t="s">
        <v>367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68"/>
      <c r="AI16" s="269"/>
      <c r="AJ16" s="269"/>
      <c r="AK16" s="269"/>
      <c r="AL16" s="269"/>
      <c r="AM16" s="270"/>
      <c r="AN16" s="271"/>
      <c r="AO16" s="272"/>
      <c r="AP16" s="272"/>
      <c r="AQ16" s="272"/>
      <c r="AR16" s="272"/>
      <c r="AS16" s="272"/>
      <c r="AT16" s="272"/>
      <c r="AU16" s="272"/>
      <c r="AV16" s="272"/>
      <c r="AW16" s="273"/>
      <c r="AX16" s="271"/>
      <c r="AY16" s="272"/>
      <c r="AZ16" s="272"/>
      <c r="BA16" s="272"/>
      <c r="BB16" s="272"/>
      <c r="BC16" s="272"/>
      <c r="BD16" s="272"/>
      <c r="BE16" s="272"/>
      <c r="BF16" s="272"/>
      <c r="BG16" s="273"/>
      <c r="BH16" s="271"/>
      <c r="BI16" s="272"/>
      <c r="BJ16" s="272"/>
      <c r="BK16" s="272"/>
      <c r="BL16" s="272"/>
      <c r="BM16" s="272"/>
      <c r="BN16" s="272"/>
      <c r="BO16" s="272"/>
      <c r="BP16" s="272"/>
      <c r="BQ16" s="273"/>
      <c r="BR16" s="271"/>
      <c r="BS16" s="272"/>
      <c r="BT16" s="272"/>
      <c r="BU16" s="272"/>
      <c r="BV16" s="272"/>
      <c r="BW16" s="272"/>
      <c r="BX16" s="272"/>
      <c r="BY16" s="272"/>
      <c r="BZ16" s="272"/>
      <c r="CA16" s="273"/>
      <c r="CB16" s="271"/>
      <c r="CC16" s="272"/>
      <c r="CD16" s="272"/>
      <c r="CE16" s="272"/>
      <c r="CF16" s="272"/>
      <c r="CG16" s="272"/>
      <c r="CH16" s="272"/>
      <c r="CI16" s="272"/>
      <c r="CJ16" s="272"/>
      <c r="CK16" s="273"/>
      <c r="CL16" s="271"/>
      <c r="CM16" s="272"/>
      <c r="CN16" s="272"/>
      <c r="CO16" s="272"/>
      <c r="CP16" s="272"/>
      <c r="CQ16" s="272"/>
      <c r="CR16" s="272"/>
      <c r="CS16" s="272"/>
      <c r="CT16" s="272"/>
      <c r="CU16" s="273"/>
    </row>
    <row r="17" spans="1:174" s="8" customFormat="1" ht="11.25" x14ac:dyDescent="0.2">
      <c r="A17" s="276" t="s">
        <v>368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7" t="s">
        <v>383</v>
      </c>
      <c r="AI17" s="277"/>
      <c r="AJ17" s="277"/>
      <c r="AK17" s="277"/>
      <c r="AL17" s="277"/>
      <c r="AM17" s="277"/>
      <c r="AN17" s="278">
        <v>2</v>
      </c>
      <c r="AO17" s="278"/>
      <c r="AP17" s="278"/>
      <c r="AQ17" s="278"/>
      <c r="AR17" s="278"/>
      <c r="AS17" s="278"/>
      <c r="AT17" s="278"/>
      <c r="AU17" s="278"/>
      <c r="AV17" s="278"/>
      <c r="AW17" s="278"/>
      <c r="AX17" s="278">
        <v>2</v>
      </c>
      <c r="AY17" s="278"/>
      <c r="AZ17" s="278"/>
      <c r="BA17" s="278"/>
      <c r="BB17" s="278"/>
      <c r="BC17" s="278"/>
      <c r="BD17" s="278"/>
      <c r="BE17" s="278"/>
      <c r="BF17" s="278"/>
      <c r="BG17" s="278"/>
      <c r="BH17" s="278">
        <v>1</v>
      </c>
      <c r="BI17" s="278"/>
      <c r="BJ17" s="278"/>
      <c r="BK17" s="278"/>
      <c r="BL17" s="278"/>
      <c r="BM17" s="278"/>
      <c r="BN17" s="278"/>
      <c r="BO17" s="278"/>
      <c r="BP17" s="278"/>
      <c r="BQ17" s="278"/>
      <c r="BR17" s="278">
        <v>0</v>
      </c>
      <c r="BS17" s="278"/>
      <c r="BT17" s="278"/>
      <c r="BU17" s="278"/>
      <c r="BV17" s="278"/>
      <c r="BW17" s="278"/>
      <c r="BX17" s="278"/>
      <c r="BY17" s="278"/>
      <c r="BZ17" s="278"/>
      <c r="CA17" s="278"/>
      <c r="CB17" s="278">
        <v>0</v>
      </c>
      <c r="CC17" s="278"/>
      <c r="CD17" s="278"/>
      <c r="CE17" s="278"/>
      <c r="CF17" s="278"/>
      <c r="CG17" s="278"/>
      <c r="CH17" s="278"/>
      <c r="CI17" s="278"/>
      <c r="CJ17" s="278"/>
      <c r="CK17" s="278"/>
      <c r="CL17" s="278">
        <v>2</v>
      </c>
      <c r="CM17" s="278"/>
      <c r="CN17" s="278"/>
      <c r="CO17" s="278"/>
      <c r="CP17" s="278"/>
      <c r="CQ17" s="278"/>
      <c r="CR17" s="278"/>
      <c r="CS17" s="278"/>
      <c r="CT17" s="278"/>
      <c r="CU17" s="278"/>
    </row>
    <row r="18" spans="1:174" s="8" customFormat="1" ht="11.25" x14ac:dyDescent="0.2">
      <c r="A18" s="275" t="s">
        <v>369</v>
      </c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9" t="s">
        <v>384</v>
      </c>
      <c r="AI18" s="279"/>
      <c r="AJ18" s="279"/>
      <c r="AK18" s="279"/>
      <c r="AL18" s="279"/>
      <c r="AM18" s="279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0"/>
      <c r="BA18" s="280"/>
      <c r="BB18" s="280"/>
      <c r="BC18" s="280"/>
      <c r="BD18" s="280"/>
      <c r="BE18" s="280"/>
      <c r="BF18" s="280"/>
      <c r="BG18" s="280"/>
      <c r="BH18" s="280"/>
      <c r="BI18" s="280"/>
      <c r="BJ18" s="280"/>
      <c r="BK18" s="280"/>
      <c r="BL18" s="280"/>
      <c r="BM18" s="280"/>
      <c r="BN18" s="280"/>
      <c r="BO18" s="280"/>
      <c r="BP18" s="280"/>
      <c r="BQ18" s="280"/>
      <c r="BR18" s="280"/>
      <c r="BS18" s="280"/>
      <c r="BT18" s="280"/>
      <c r="BU18" s="280"/>
      <c r="BV18" s="280"/>
      <c r="BW18" s="280"/>
      <c r="BX18" s="280"/>
      <c r="BY18" s="280"/>
      <c r="BZ18" s="280"/>
      <c r="CA18" s="280"/>
      <c r="CB18" s="280"/>
      <c r="CC18" s="280"/>
      <c r="CD18" s="280"/>
      <c r="CE18" s="280"/>
      <c r="CF18" s="280"/>
      <c r="CG18" s="280"/>
      <c r="CH18" s="280"/>
      <c r="CI18" s="280"/>
      <c r="CJ18" s="280"/>
      <c r="CK18" s="280"/>
      <c r="CL18" s="280"/>
      <c r="CM18" s="280"/>
      <c r="CN18" s="280"/>
      <c r="CO18" s="280"/>
      <c r="CP18" s="280"/>
      <c r="CQ18" s="280"/>
      <c r="CR18" s="280"/>
      <c r="CS18" s="280"/>
      <c r="CT18" s="280"/>
      <c r="CU18" s="280"/>
      <c r="DQ18" s="295"/>
      <c r="DR18" s="295"/>
      <c r="DS18" s="295"/>
      <c r="DT18" s="295"/>
      <c r="DU18" s="295"/>
      <c r="DV18" s="295"/>
      <c r="DW18" s="295"/>
      <c r="DX18" s="295"/>
      <c r="DY18" s="295"/>
      <c r="DZ18" s="295"/>
      <c r="EA18" s="295"/>
      <c r="EB18" s="295"/>
      <c r="EC18" s="295"/>
      <c r="ED18" s="295"/>
      <c r="EE18" s="295"/>
      <c r="EF18" s="295"/>
      <c r="EG18" s="295"/>
      <c r="EH18" s="295"/>
      <c r="EI18" s="295"/>
      <c r="EJ18" s="295"/>
      <c r="EK18" s="295"/>
      <c r="EL18" s="295"/>
      <c r="EM18" s="295"/>
      <c r="EN18" s="295"/>
      <c r="EO18" s="295"/>
      <c r="EP18" s="295"/>
      <c r="EQ18" s="295"/>
      <c r="ER18" s="295"/>
      <c r="ES18" s="295"/>
      <c r="ET18" s="295"/>
      <c r="EU18" s="295"/>
      <c r="EV18" s="295"/>
      <c r="EW18" s="295"/>
      <c r="EX18" s="295"/>
      <c r="EY18" s="295"/>
      <c r="EZ18" s="295"/>
      <c r="FA18" s="295"/>
      <c r="FB18" s="295"/>
      <c r="FC18" s="295"/>
      <c r="FD18" s="295"/>
      <c r="FE18" s="295"/>
      <c r="FF18" s="295"/>
      <c r="FG18" s="295"/>
      <c r="FH18" s="295"/>
      <c r="FI18" s="295"/>
      <c r="FJ18" s="295"/>
      <c r="FK18" s="295"/>
      <c r="FL18" s="295"/>
      <c r="FM18" s="295"/>
      <c r="FN18" s="295"/>
      <c r="FO18" s="295"/>
      <c r="FP18" s="295"/>
      <c r="FQ18" s="295"/>
      <c r="FR18" s="295"/>
    </row>
    <row r="19" spans="1:174" s="8" customFormat="1" ht="11.25" x14ac:dyDescent="0.2">
      <c r="A19" s="282" t="s">
        <v>370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77" t="s">
        <v>385</v>
      </c>
      <c r="AI19" s="277"/>
      <c r="AJ19" s="277"/>
      <c r="AK19" s="277"/>
      <c r="AL19" s="277"/>
      <c r="AM19" s="277"/>
      <c r="AN19" s="278">
        <v>32</v>
      </c>
      <c r="AO19" s="278"/>
      <c r="AP19" s="278"/>
      <c r="AQ19" s="278"/>
      <c r="AR19" s="278"/>
      <c r="AS19" s="278"/>
      <c r="AT19" s="278"/>
      <c r="AU19" s="278"/>
      <c r="AV19" s="278"/>
      <c r="AW19" s="278"/>
      <c r="AX19" s="278">
        <v>14</v>
      </c>
      <c r="AY19" s="278"/>
      <c r="AZ19" s="278"/>
      <c r="BA19" s="278"/>
      <c r="BB19" s="278"/>
      <c r="BC19" s="278"/>
      <c r="BD19" s="278"/>
      <c r="BE19" s="278"/>
      <c r="BF19" s="278"/>
      <c r="BG19" s="278"/>
      <c r="BH19" s="278">
        <v>13</v>
      </c>
      <c r="BI19" s="278"/>
      <c r="BJ19" s="278"/>
      <c r="BK19" s="278"/>
      <c r="BL19" s="278"/>
      <c r="BM19" s="278"/>
      <c r="BN19" s="278"/>
      <c r="BO19" s="278"/>
      <c r="BP19" s="278"/>
      <c r="BQ19" s="278"/>
      <c r="BR19" s="278">
        <v>18</v>
      </c>
      <c r="BS19" s="278"/>
      <c r="BT19" s="278"/>
      <c r="BU19" s="278"/>
      <c r="BV19" s="278"/>
      <c r="BW19" s="278"/>
      <c r="BX19" s="278"/>
      <c r="BY19" s="278"/>
      <c r="BZ19" s="278"/>
      <c r="CA19" s="278"/>
      <c r="CB19" s="278">
        <v>18</v>
      </c>
      <c r="CC19" s="278"/>
      <c r="CD19" s="278"/>
      <c r="CE19" s="278"/>
      <c r="CF19" s="278"/>
      <c r="CG19" s="278"/>
      <c r="CH19" s="278"/>
      <c r="CI19" s="278"/>
      <c r="CJ19" s="278"/>
      <c r="CK19" s="278"/>
      <c r="CL19" s="278">
        <v>32</v>
      </c>
      <c r="CM19" s="278"/>
      <c r="CN19" s="278"/>
      <c r="CO19" s="278"/>
      <c r="CP19" s="278"/>
      <c r="CQ19" s="278"/>
      <c r="CR19" s="278"/>
      <c r="CS19" s="278"/>
      <c r="CT19" s="278"/>
      <c r="CU19" s="278"/>
      <c r="DQ19" s="295"/>
      <c r="DR19" s="295"/>
      <c r="DS19" s="295"/>
      <c r="DT19" s="295"/>
      <c r="DU19" s="295"/>
      <c r="DV19" s="295"/>
      <c r="DW19" s="295"/>
      <c r="DX19" s="295"/>
      <c r="DY19" s="295"/>
      <c r="DZ19" s="295"/>
      <c r="EA19" s="295"/>
      <c r="EB19" s="295"/>
      <c r="EC19" s="295"/>
      <c r="ED19" s="295"/>
      <c r="EE19" s="295"/>
      <c r="EF19" s="295"/>
      <c r="EG19" s="295"/>
      <c r="EH19" s="295"/>
      <c r="EI19" s="295"/>
      <c r="EJ19" s="295"/>
      <c r="EK19" s="295"/>
      <c r="EL19" s="295"/>
      <c r="EM19" s="295"/>
      <c r="EN19" s="295"/>
      <c r="EO19" s="295"/>
      <c r="EP19" s="295"/>
      <c r="EQ19" s="295"/>
      <c r="ER19" s="295"/>
      <c r="ES19" s="295"/>
      <c r="ET19" s="295"/>
      <c r="EU19" s="295"/>
      <c r="EV19" s="295"/>
      <c r="EW19" s="295"/>
      <c r="EX19" s="295"/>
      <c r="EY19" s="295"/>
      <c r="EZ19" s="295"/>
      <c r="FA19" s="295"/>
      <c r="FB19" s="295"/>
      <c r="FC19" s="295"/>
      <c r="FD19" s="295"/>
      <c r="FE19" s="295"/>
      <c r="FF19" s="295"/>
      <c r="FG19" s="295"/>
      <c r="FH19" s="295"/>
      <c r="FI19" s="295"/>
      <c r="FJ19" s="295"/>
      <c r="FK19" s="295"/>
      <c r="FL19" s="295"/>
      <c r="FM19" s="295"/>
      <c r="FN19" s="295"/>
      <c r="FO19" s="295"/>
      <c r="FP19" s="295"/>
      <c r="FQ19" s="295"/>
      <c r="FR19" s="295"/>
    </row>
    <row r="20" spans="1:174" s="8" customFormat="1" ht="11.25" x14ac:dyDescent="0.2">
      <c r="A20" s="300" t="s">
        <v>32</v>
      </c>
      <c r="B20" s="300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257" t="s">
        <v>386</v>
      </c>
      <c r="AI20" s="258"/>
      <c r="AJ20" s="258"/>
      <c r="AK20" s="258"/>
      <c r="AL20" s="258"/>
      <c r="AM20" s="259"/>
      <c r="AN20" s="260">
        <v>26</v>
      </c>
      <c r="AO20" s="261"/>
      <c r="AP20" s="261"/>
      <c r="AQ20" s="261"/>
      <c r="AR20" s="261"/>
      <c r="AS20" s="261"/>
      <c r="AT20" s="261"/>
      <c r="AU20" s="261"/>
      <c r="AV20" s="261"/>
      <c r="AW20" s="262"/>
      <c r="AX20" s="260">
        <v>9</v>
      </c>
      <c r="AY20" s="261"/>
      <c r="AZ20" s="261"/>
      <c r="BA20" s="261"/>
      <c r="BB20" s="261"/>
      <c r="BC20" s="261"/>
      <c r="BD20" s="261"/>
      <c r="BE20" s="261"/>
      <c r="BF20" s="261"/>
      <c r="BG20" s="262"/>
      <c r="BH20" s="260">
        <v>8</v>
      </c>
      <c r="BI20" s="261"/>
      <c r="BJ20" s="261"/>
      <c r="BK20" s="261"/>
      <c r="BL20" s="261"/>
      <c r="BM20" s="261"/>
      <c r="BN20" s="261"/>
      <c r="BO20" s="261"/>
      <c r="BP20" s="261"/>
      <c r="BQ20" s="262"/>
      <c r="BR20" s="260">
        <v>17</v>
      </c>
      <c r="BS20" s="261"/>
      <c r="BT20" s="261"/>
      <c r="BU20" s="261"/>
      <c r="BV20" s="261"/>
      <c r="BW20" s="261"/>
      <c r="BX20" s="261"/>
      <c r="BY20" s="261"/>
      <c r="BZ20" s="261"/>
      <c r="CA20" s="262"/>
      <c r="CB20" s="260">
        <v>17</v>
      </c>
      <c r="CC20" s="261"/>
      <c r="CD20" s="261"/>
      <c r="CE20" s="261"/>
      <c r="CF20" s="261"/>
      <c r="CG20" s="261"/>
      <c r="CH20" s="261"/>
      <c r="CI20" s="261"/>
      <c r="CJ20" s="261"/>
      <c r="CK20" s="262"/>
      <c r="CL20" s="260">
        <v>26</v>
      </c>
      <c r="CM20" s="261"/>
      <c r="CN20" s="261"/>
      <c r="CO20" s="261"/>
      <c r="CP20" s="261"/>
      <c r="CQ20" s="261"/>
      <c r="CR20" s="261"/>
      <c r="CS20" s="261"/>
      <c r="CT20" s="261"/>
      <c r="CU20" s="262"/>
    </row>
    <row r="21" spans="1:174" s="8" customFormat="1" ht="11.25" x14ac:dyDescent="0.2">
      <c r="A21" s="301" t="s">
        <v>38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268"/>
      <c r="AI21" s="269"/>
      <c r="AJ21" s="269"/>
      <c r="AK21" s="269"/>
      <c r="AL21" s="269"/>
      <c r="AM21" s="270"/>
      <c r="AN21" s="271"/>
      <c r="AO21" s="272"/>
      <c r="AP21" s="272"/>
      <c r="AQ21" s="272"/>
      <c r="AR21" s="272"/>
      <c r="AS21" s="272"/>
      <c r="AT21" s="272"/>
      <c r="AU21" s="272"/>
      <c r="AV21" s="272"/>
      <c r="AW21" s="273"/>
      <c r="AX21" s="271"/>
      <c r="AY21" s="272"/>
      <c r="AZ21" s="272"/>
      <c r="BA21" s="272"/>
      <c r="BB21" s="272"/>
      <c r="BC21" s="272"/>
      <c r="BD21" s="272"/>
      <c r="BE21" s="272"/>
      <c r="BF21" s="272"/>
      <c r="BG21" s="273"/>
      <c r="BH21" s="271"/>
      <c r="BI21" s="272"/>
      <c r="BJ21" s="272"/>
      <c r="BK21" s="272"/>
      <c r="BL21" s="272"/>
      <c r="BM21" s="272"/>
      <c r="BN21" s="272"/>
      <c r="BO21" s="272"/>
      <c r="BP21" s="272"/>
      <c r="BQ21" s="273"/>
      <c r="BR21" s="271"/>
      <c r="BS21" s="272"/>
      <c r="BT21" s="272"/>
      <c r="BU21" s="272"/>
      <c r="BV21" s="272"/>
      <c r="BW21" s="272"/>
      <c r="BX21" s="272"/>
      <c r="BY21" s="272"/>
      <c r="BZ21" s="272"/>
      <c r="CA21" s="273"/>
      <c r="CB21" s="271"/>
      <c r="CC21" s="272"/>
      <c r="CD21" s="272"/>
      <c r="CE21" s="272"/>
      <c r="CF21" s="272"/>
      <c r="CG21" s="272"/>
      <c r="CH21" s="272"/>
      <c r="CI21" s="272"/>
      <c r="CJ21" s="272"/>
      <c r="CK21" s="273"/>
      <c r="CL21" s="271"/>
      <c r="CM21" s="272"/>
      <c r="CN21" s="272"/>
      <c r="CO21" s="272"/>
      <c r="CP21" s="272"/>
      <c r="CQ21" s="272"/>
      <c r="CR21" s="272"/>
      <c r="CS21" s="272"/>
      <c r="CT21" s="272"/>
      <c r="CU21" s="273"/>
    </row>
    <row r="22" spans="1:174" s="8" customFormat="1" ht="11.25" x14ac:dyDescent="0.2">
      <c r="A22" s="281" t="s">
        <v>39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79" t="s">
        <v>387</v>
      </c>
      <c r="AI22" s="279"/>
      <c r="AJ22" s="279"/>
      <c r="AK22" s="279"/>
      <c r="AL22" s="279"/>
      <c r="AM22" s="279"/>
      <c r="AN22" s="280"/>
      <c r="AO22" s="280"/>
      <c r="AP22" s="280"/>
      <c r="AQ22" s="280"/>
      <c r="AR22" s="280"/>
      <c r="AS22" s="280"/>
      <c r="AT22" s="280"/>
      <c r="AU22" s="280"/>
      <c r="AV22" s="280"/>
      <c r="AW22" s="280"/>
      <c r="AX22" s="280"/>
      <c r="AY22" s="280"/>
      <c r="AZ22" s="280"/>
      <c r="BA22" s="280"/>
      <c r="BB22" s="280"/>
      <c r="BC22" s="280"/>
      <c r="BD22" s="280"/>
      <c r="BE22" s="280"/>
      <c r="BF22" s="280"/>
      <c r="BG22" s="280"/>
      <c r="BH22" s="280"/>
      <c r="BI22" s="280"/>
      <c r="BJ22" s="280"/>
      <c r="BK22" s="280"/>
      <c r="BL22" s="280"/>
      <c r="BM22" s="280"/>
      <c r="BN22" s="280"/>
      <c r="BO22" s="280"/>
      <c r="BP22" s="280"/>
      <c r="BQ22" s="280"/>
      <c r="BR22" s="280"/>
      <c r="BS22" s="280"/>
      <c r="BT22" s="280"/>
      <c r="BU22" s="280"/>
      <c r="BV22" s="280"/>
      <c r="BW22" s="280"/>
      <c r="BX22" s="280"/>
      <c r="BY22" s="280"/>
      <c r="BZ22" s="280"/>
      <c r="CA22" s="280"/>
      <c r="CB22" s="280"/>
      <c r="CC22" s="280"/>
      <c r="CD22" s="280"/>
      <c r="CE22" s="280"/>
      <c r="CF22" s="280"/>
      <c r="CG22" s="280"/>
      <c r="CH22" s="280"/>
      <c r="CI22" s="280"/>
      <c r="CJ22" s="280"/>
      <c r="CK22" s="280"/>
      <c r="CL22" s="280"/>
      <c r="CM22" s="280"/>
      <c r="CN22" s="280"/>
      <c r="CO22" s="280"/>
      <c r="CP22" s="280"/>
      <c r="CQ22" s="280"/>
      <c r="CR22" s="280"/>
      <c r="CS22" s="280"/>
      <c r="CT22" s="280"/>
      <c r="CU22" s="280"/>
    </row>
    <row r="23" spans="1:174" s="8" customFormat="1" ht="11.25" x14ac:dyDescent="0.2">
      <c r="A23" s="282" t="s">
        <v>99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77" t="s">
        <v>388</v>
      </c>
      <c r="AI23" s="277"/>
      <c r="AJ23" s="277"/>
      <c r="AK23" s="277"/>
      <c r="AL23" s="277"/>
      <c r="AM23" s="277"/>
      <c r="AN23" s="278">
        <v>2</v>
      </c>
      <c r="AO23" s="278"/>
      <c r="AP23" s="278"/>
      <c r="AQ23" s="278"/>
      <c r="AR23" s="278"/>
      <c r="AS23" s="278"/>
      <c r="AT23" s="278"/>
      <c r="AU23" s="278"/>
      <c r="AV23" s="278"/>
      <c r="AW23" s="278"/>
      <c r="AX23" s="278">
        <v>2</v>
      </c>
      <c r="AY23" s="278"/>
      <c r="AZ23" s="278"/>
      <c r="BA23" s="278"/>
      <c r="BB23" s="278"/>
      <c r="BC23" s="278"/>
      <c r="BD23" s="278"/>
      <c r="BE23" s="278"/>
      <c r="BF23" s="278"/>
      <c r="BG23" s="278"/>
      <c r="BH23" s="278">
        <v>2</v>
      </c>
      <c r="BI23" s="278"/>
      <c r="BJ23" s="278"/>
      <c r="BK23" s="278"/>
      <c r="BL23" s="278"/>
      <c r="BM23" s="278"/>
      <c r="BN23" s="278"/>
      <c r="BO23" s="278"/>
      <c r="BP23" s="278"/>
      <c r="BQ23" s="278"/>
      <c r="BR23" s="278">
        <v>0</v>
      </c>
      <c r="BS23" s="278"/>
      <c r="BT23" s="278"/>
      <c r="BU23" s="278"/>
      <c r="BV23" s="278"/>
      <c r="BW23" s="278"/>
      <c r="BX23" s="278"/>
      <c r="BY23" s="278"/>
      <c r="BZ23" s="278"/>
      <c r="CA23" s="278"/>
      <c r="CB23" s="278">
        <v>0</v>
      </c>
      <c r="CC23" s="278"/>
      <c r="CD23" s="278"/>
      <c r="CE23" s="278"/>
      <c r="CF23" s="278"/>
      <c r="CG23" s="278"/>
      <c r="CH23" s="278"/>
      <c r="CI23" s="278"/>
      <c r="CJ23" s="278"/>
      <c r="CK23" s="278"/>
      <c r="CL23" s="278">
        <v>2</v>
      </c>
      <c r="CM23" s="278"/>
      <c r="CN23" s="278"/>
      <c r="CO23" s="278"/>
      <c r="CP23" s="278"/>
      <c r="CQ23" s="278"/>
      <c r="CR23" s="278"/>
      <c r="CS23" s="278"/>
      <c r="CT23" s="278"/>
      <c r="CU23" s="278"/>
    </row>
    <row r="24" spans="1:174" s="8" customFormat="1" ht="11.25" x14ac:dyDescent="0.2">
      <c r="A24" s="281" t="s">
        <v>44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79" t="s">
        <v>389</v>
      </c>
      <c r="AI24" s="279"/>
      <c r="AJ24" s="279"/>
      <c r="AK24" s="279"/>
      <c r="AL24" s="279"/>
      <c r="AM24" s="279"/>
      <c r="AN24" s="280">
        <v>1</v>
      </c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/>
      <c r="BB24" s="280"/>
      <c r="BC24" s="280"/>
      <c r="BD24" s="280"/>
      <c r="BE24" s="280"/>
      <c r="BF24" s="280"/>
      <c r="BG24" s="280"/>
      <c r="BH24" s="280"/>
      <c r="BI24" s="280"/>
      <c r="BJ24" s="280"/>
      <c r="BK24" s="280"/>
      <c r="BL24" s="280"/>
      <c r="BM24" s="280"/>
      <c r="BN24" s="280"/>
      <c r="BO24" s="280"/>
      <c r="BP24" s="280"/>
      <c r="BQ24" s="280"/>
      <c r="BR24" s="280">
        <v>1</v>
      </c>
      <c r="BS24" s="280"/>
      <c r="BT24" s="280"/>
      <c r="BU24" s="280"/>
      <c r="BV24" s="280"/>
      <c r="BW24" s="280"/>
      <c r="BX24" s="280"/>
      <c r="BY24" s="280"/>
      <c r="BZ24" s="280"/>
      <c r="CA24" s="280"/>
      <c r="CB24" s="280">
        <v>1</v>
      </c>
      <c r="CC24" s="280"/>
      <c r="CD24" s="280"/>
      <c r="CE24" s="280"/>
      <c r="CF24" s="280"/>
      <c r="CG24" s="280"/>
      <c r="CH24" s="280"/>
      <c r="CI24" s="280"/>
      <c r="CJ24" s="280"/>
      <c r="CK24" s="280"/>
      <c r="CL24" s="280">
        <v>1</v>
      </c>
      <c r="CM24" s="280"/>
      <c r="CN24" s="280"/>
      <c r="CO24" s="280"/>
      <c r="CP24" s="280"/>
      <c r="CQ24" s="280"/>
      <c r="CR24" s="280"/>
      <c r="CS24" s="280"/>
      <c r="CT24" s="280"/>
      <c r="CU24" s="280"/>
    </row>
    <row r="25" spans="1:174" s="8" customFormat="1" ht="11.25" x14ac:dyDescent="0.2">
      <c r="A25" s="282" t="s">
        <v>48</v>
      </c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77" t="s">
        <v>390</v>
      </c>
      <c r="AI25" s="277"/>
      <c r="AJ25" s="277"/>
      <c r="AK25" s="277"/>
      <c r="AL25" s="277"/>
      <c r="AM25" s="277"/>
      <c r="AN25" s="278">
        <v>2</v>
      </c>
      <c r="AO25" s="278"/>
      <c r="AP25" s="278"/>
      <c r="AQ25" s="278"/>
      <c r="AR25" s="278"/>
      <c r="AS25" s="278"/>
      <c r="AT25" s="278"/>
      <c r="AU25" s="278"/>
      <c r="AV25" s="278"/>
      <c r="AW25" s="278"/>
      <c r="AX25" s="278">
        <v>2</v>
      </c>
      <c r="AY25" s="278"/>
      <c r="AZ25" s="278"/>
      <c r="BA25" s="278"/>
      <c r="BB25" s="278"/>
      <c r="BC25" s="278"/>
      <c r="BD25" s="278"/>
      <c r="BE25" s="278"/>
      <c r="BF25" s="278"/>
      <c r="BG25" s="278"/>
      <c r="BH25" s="278">
        <v>2</v>
      </c>
      <c r="BI25" s="278"/>
      <c r="BJ25" s="278"/>
      <c r="BK25" s="278"/>
      <c r="BL25" s="278"/>
      <c r="BM25" s="278"/>
      <c r="BN25" s="278"/>
      <c r="BO25" s="278"/>
      <c r="BP25" s="278"/>
      <c r="BQ25" s="278"/>
      <c r="BR25" s="278">
        <v>0</v>
      </c>
      <c r="BS25" s="278"/>
      <c r="BT25" s="278"/>
      <c r="BU25" s="278"/>
      <c r="BV25" s="278"/>
      <c r="BW25" s="278"/>
      <c r="BX25" s="278"/>
      <c r="BY25" s="278"/>
      <c r="BZ25" s="278"/>
      <c r="CA25" s="278"/>
      <c r="CB25" s="278">
        <v>0</v>
      </c>
      <c r="CC25" s="278"/>
      <c r="CD25" s="278"/>
      <c r="CE25" s="278"/>
      <c r="CF25" s="278"/>
      <c r="CG25" s="278"/>
      <c r="CH25" s="278"/>
      <c r="CI25" s="278"/>
      <c r="CJ25" s="278"/>
      <c r="CK25" s="278"/>
      <c r="CL25" s="278">
        <v>2</v>
      </c>
      <c r="CM25" s="278"/>
      <c r="CN25" s="278"/>
      <c r="CO25" s="278"/>
      <c r="CP25" s="278"/>
      <c r="CQ25" s="278"/>
      <c r="CR25" s="278"/>
      <c r="CS25" s="278"/>
      <c r="CT25" s="278"/>
      <c r="CU25" s="278"/>
    </row>
    <row r="26" spans="1:174" s="8" customFormat="1" ht="11.25" x14ac:dyDescent="0.2">
      <c r="A26" s="281" t="s">
        <v>40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79" t="s">
        <v>391</v>
      </c>
      <c r="AI26" s="279"/>
      <c r="AJ26" s="279"/>
      <c r="AK26" s="279"/>
      <c r="AL26" s="279"/>
      <c r="AM26" s="279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280"/>
      <c r="BK26" s="280"/>
      <c r="BL26" s="280"/>
      <c r="BM26" s="280"/>
      <c r="BN26" s="280"/>
      <c r="BO26" s="280"/>
      <c r="BP26" s="280"/>
      <c r="BQ26" s="280"/>
      <c r="BR26" s="280"/>
      <c r="BS26" s="280"/>
      <c r="BT26" s="280"/>
      <c r="BU26" s="280"/>
      <c r="BV26" s="280"/>
      <c r="BW26" s="280"/>
      <c r="BX26" s="280"/>
      <c r="BY26" s="280"/>
      <c r="BZ26" s="280"/>
      <c r="CA26" s="280"/>
      <c r="CB26" s="280"/>
      <c r="CC26" s="280"/>
      <c r="CD26" s="280"/>
      <c r="CE26" s="280"/>
      <c r="CF26" s="280"/>
      <c r="CG26" s="280"/>
      <c r="CH26" s="280"/>
      <c r="CI26" s="280"/>
      <c r="CJ26" s="280"/>
      <c r="CK26" s="280"/>
      <c r="CL26" s="280"/>
      <c r="CM26" s="280"/>
      <c r="CN26" s="280"/>
      <c r="CO26" s="280"/>
      <c r="CP26" s="280"/>
      <c r="CQ26" s="280"/>
      <c r="CR26" s="280"/>
      <c r="CS26" s="280"/>
      <c r="CT26" s="280"/>
      <c r="CU26" s="280"/>
    </row>
    <row r="27" spans="1:174" s="8" customFormat="1" ht="11.25" x14ac:dyDescent="0.2">
      <c r="A27" s="282" t="s">
        <v>41</v>
      </c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77" t="s">
        <v>392</v>
      </c>
      <c r="AI27" s="277"/>
      <c r="AJ27" s="277"/>
      <c r="AK27" s="277"/>
      <c r="AL27" s="277"/>
      <c r="AM27" s="277"/>
      <c r="AN27" s="278">
        <v>1</v>
      </c>
      <c r="AO27" s="278"/>
      <c r="AP27" s="278"/>
      <c r="AQ27" s="278"/>
      <c r="AR27" s="278"/>
      <c r="AS27" s="278"/>
      <c r="AT27" s="278"/>
      <c r="AU27" s="278"/>
      <c r="AV27" s="278"/>
      <c r="AW27" s="278"/>
      <c r="AX27" s="278">
        <v>1</v>
      </c>
      <c r="AY27" s="278"/>
      <c r="AZ27" s="278"/>
      <c r="BA27" s="278"/>
      <c r="BB27" s="278"/>
      <c r="BC27" s="278"/>
      <c r="BD27" s="278"/>
      <c r="BE27" s="278"/>
      <c r="BF27" s="278"/>
      <c r="BG27" s="278"/>
      <c r="BH27" s="278">
        <v>1</v>
      </c>
      <c r="BI27" s="278"/>
      <c r="BJ27" s="278"/>
      <c r="BK27" s="278"/>
      <c r="BL27" s="278"/>
      <c r="BM27" s="278"/>
      <c r="BN27" s="278"/>
      <c r="BO27" s="278"/>
      <c r="BP27" s="278"/>
      <c r="BQ27" s="278"/>
      <c r="BR27" s="278">
        <v>0</v>
      </c>
      <c r="BS27" s="278"/>
      <c r="BT27" s="278"/>
      <c r="BU27" s="278"/>
      <c r="BV27" s="278"/>
      <c r="BW27" s="278"/>
      <c r="BX27" s="278"/>
      <c r="BY27" s="278"/>
      <c r="BZ27" s="278"/>
      <c r="CA27" s="278"/>
      <c r="CB27" s="278">
        <v>0</v>
      </c>
      <c r="CC27" s="278"/>
      <c r="CD27" s="278"/>
      <c r="CE27" s="278"/>
      <c r="CF27" s="278"/>
      <c r="CG27" s="278"/>
      <c r="CH27" s="278"/>
      <c r="CI27" s="278"/>
      <c r="CJ27" s="278"/>
      <c r="CK27" s="278"/>
      <c r="CL27" s="278">
        <v>1</v>
      </c>
      <c r="CM27" s="278"/>
      <c r="CN27" s="278"/>
      <c r="CO27" s="278"/>
      <c r="CP27" s="278"/>
      <c r="CQ27" s="278"/>
      <c r="CR27" s="278"/>
      <c r="CS27" s="278"/>
      <c r="CT27" s="278"/>
      <c r="CU27" s="278"/>
    </row>
    <row r="28" spans="1:174" s="8" customFormat="1" ht="11.25" x14ac:dyDescent="0.2">
      <c r="A28" s="281" t="s">
        <v>42</v>
      </c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79" t="s">
        <v>393</v>
      </c>
      <c r="AI28" s="279"/>
      <c r="AJ28" s="279"/>
      <c r="AK28" s="279"/>
      <c r="AL28" s="279"/>
      <c r="AM28" s="279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  <c r="AY28" s="280"/>
      <c r="AZ28" s="280"/>
      <c r="BA28" s="280"/>
      <c r="BB28" s="280"/>
      <c r="BC28" s="280"/>
      <c r="BD28" s="280"/>
      <c r="BE28" s="280"/>
      <c r="BF28" s="280"/>
      <c r="BG28" s="280"/>
      <c r="BH28" s="280"/>
      <c r="BI28" s="280"/>
      <c r="BJ28" s="280"/>
      <c r="BK28" s="280"/>
      <c r="BL28" s="280"/>
      <c r="BM28" s="280"/>
      <c r="BN28" s="280"/>
      <c r="BO28" s="280"/>
      <c r="BP28" s="280"/>
      <c r="BQ28" s="280"/>
      <c r="BR28" s="280"/>
      <c r="BS28" s="280"/>
      <c r="BT28" s="280"/>
      <c r="BU28" s="280"/>
      <c r="BV28" s="280"/>
      <c r="BW28" s="280"/>
      <c r="BX28" s="280"/>
      <c r="BY28" s="280"/>
      <c r="BZ28" s="280"/>
      <c r="CA28" s="280"/>
      <c r="CB28" s="280"/>
      <c r="CC28" s="280"/>
      <c r="CD28" s="280"/>
      <c r="CE28" s="280"/>
      <c r="CF28" s="280"/>
      <c r="CG28" s="280"/>
      <c r="CH28" s="280"/>
      <c r="CI28" s="280"/>
      <c r="CJ28" s="280"/>
      <c r="CK28" s="280"/>
      <c r="CL28" s="280"/>
      <c r="CM28" s="280"/>
      <c r="CN28" s="280"/>
      <c r="CO28" s="280"/>
      <c r="CP28" s="280"/>
      <c r="CQ28" s="280"/>
      <c r="CR28" s="280"/>
      <c r="CS28" s="280"/>
      <c r="CT28" s="280"/>
      <c r="CU28" s="280"/>
    </row>
    <row r="29" spans="1:174" s="8" customFormat="1" ht="11.25" x14ac:dyDescent="0.2">
      <c r="A29" s="282" t="s">
        <v>43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77" t="s">
        <v>394</v>
      </c>
      <c r="AI29" s="277"/>
      <c r="AJ29" s="277"/>
      <c r="AK29" s="277"/>
      <c r="AL29" s="277"/>
      <c r="AM29" s="277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  <c r="CD29" s="278"/>
      <c r="CE29" s="278"/>
      <c r="CF29" s="278"/>
      <c r="CG29" s="278"/>
      <c r="CH29" s="278"/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</row>
    <row r="30" spans="1:174" s="8" customFormat="1" ht="11.25" x14ac:dyDescent="0.2">
      <c r="A30" s="282" t="s">
        <v>371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77" t="s">
        <v>395</v>
      </c>
      <c r="AI30" s="277"/>
      <c r="AJ30" s="277"/>
      <c r="AK30" s="277"/>
      <c r="AL30" s="277"/>
      <c r="AM30" s="277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  <c r="CD30" s="278"/>
      <c r="CE30" s="278"/>
      <c r="CF30" s="278"/>
      <c r="CG30" s="278"/>
      <c r="CH30" s="278"/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</row>
    <row r="31" spans="1:174" s="8" customFormat="1" ht="11.25" x14ac:dyDescent="0.2">
      <c r="A31" s="281" t="s">
        <v>49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79" t="s">
        <v>396</v>
      </c>
      <c r="AI31" s="279"/>
      <c r="AJ31" s="279"/>
      <c r="AK31" s="279"/>
      <c r="AL31" s="279"/>
      <c r="AM31" s="279"/>
      <c r="AN31" s="280"/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/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280"/>
      <c r="BK31" s="280"/>
      <c r="BL31" s="280"/>
      <c r="BM31" s="280"/>
      <c r="BN31" s="280"/>
      <c r="BO31" s="280"/>
      <c r="BP31" s="280"/>
      <c r="BQ31" s="280"/>
      <c r="BR31" s="280"/>
      <c r="BS31" s="280"/>
      <c r="BT31" s="280"/>
      <c r="BU31" s="280"/>
      <c r="BV31" s="280"/>
      <c r="BW31" s="280"/>
      <c r="BX31" s="280"/>
      <c r="BY31" s="280"/>
      <c r="BZ31" s="280"/>
      <c r="CA31" s="280"/>
      <c r="CB31" s="280"/>
      <c r="CC31" s="280"/>
      <c r="CD31" s="280"/>
      <c r="CE31" s="280"/>
      <c r="CF31" s="280"/>
      <c r="CG31" s="280"/>
      <c r="CH31" s="280"/>
      <c r="CI31" s="280"/>
      <c r="CJ31" s="280"/>
      <c r="CK31" s="280"/>
      <c r="CL31" s="280"/>
      <c r="CM31" s="280"/>
      <c r="CN31" s="280"/>
      <c r="CO31" s="280"/>
      <c r="CP31" s="280"/>
      <c r="CQ31" s="280"/>
      <c r="CR31" s="280"/>
      <c r="CS31" s="280"/>
      <c r="CT31" s="280"/>
      <c r="CU31" s="280"/>
    </row>
    <row r="32" spans="1:174" s="8" customFormat="1" ht="11.25" x14ac:dyDescent="0.2">
      <c r="A32" s="282" t="s">
        <v>88</v>
      </c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77" t="s">
        <v>397</v>
      </c>
      <c r="AI32" s="277"/>
      <c r="AJ32" s="277"/>
      <c r="AK32" s="277"/>
      <c r="AL32" s="277"/>
      <c r="AM32" s="277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8"/>
      <c r="BZ32" s="278"/>
      <c r="CA32" s="278"/>
      <c r="CB32" s="278"/>
      <c r="CC32" s="278"/>
      <c r="CD32" s="278"/>
      <c r="CE32" s="278"/>
      <c r="CF32" s="278"/>
      <c r="CG32" s="278"/>
      <c r="CH32" s="278"/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  <c r="CT32" s="278"/>
      <c r="CU32" s="278"/>
    </row>
    <row r="33" spans="1:99" s="8" customFormat="1" ht="11.25" x14ac:dyDescent="0.2">
      <c r="A33" s="302" t="s">
        <v>372</v>
      </c>
      <c r="B33" s="302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279" t="s">
        <v>398</v>
      </c>
      <c r="AI33" s="279"/>
      <c r="AJ33" s="279"/>
      <c r="AK33" s="279"/>
      <c r="AL33" s="279"/>
      <c r="AM33" s="279"/>
      <c r="AN33" s="280">
        <v>14</v>
      </c>
      <c r="AO33" s="280"/>
      <c r="AP33" s="280"/>
      <c r="AQ33" s="280"/>
      <c r="AR33" s="280"/>
      <c r="AS33" s="280"/>
      <c r="AT33" s="280"/>
      <c r="AU33" s="280"/>
      <c r="AV33" s="280"/>
      <c r="AW33" s="280"/>
      <c r="AX33" s="280">
        <v>0</v>
      </c>
      <c r="AY33" s="280"/>
      <c r="AZ33" s="280"/>
      <c r="BA33" s="280"/>
      <c r="BB33" s="280"/>
      <c r="BC33" s="280"/>
      <c r="BD33" s="280"/>
      <c r="BE33" s="280"/>
      <c r="BF33" s="280"/>
      <c r="BG33" s="280"/>
      <c r="BH33" s="280">
        <v>0</v>
      </c>
      <c r="BI33" s="280"/>
      <c r="BJ33" s="280"/>
      <c r="BK33" s="280"/>
      <c r="BL33" s="280"/>
      <c r="BM33" s="280"/>
      <c r="BN33" s="280"/>
      <c r="BO33" s="280"/>
      <c r="BP33" s="280"/>
      <c r="BQ33" s="280"/>
      <c r="BR33" s="280">
        <v>14</v>
      </c>
      <c r="BS33" s="280"/>
      <c r="BT33" s="280"/>
      <c r="BU33" s="280"/>
      <c r="BV33" s="280"/>
      <c r="BW33" s="280"/>
      <c r="BX33" s="280"/>
      <c r="BY33" s="280"/>
      <c r="BZ33" s="280"/>
      <c r="CA33" s="280"/>
      <c r="CB33" s="280">
        <v>2</v>
      </c>
      <c r="CC33" s="280"/>
      <c r="CD33" s="280"/>
      <c r="CE33" s="280"/>
      <c r="CF33" s="280"/>
      <c r="CG33" s="280"/>
      <c r="CH33" s="280"/>
      <c r="CI33" s="280"/>
      <c r="CJ33" s="280"/>
      <c r="CK33" s="280"/>
      <c r="CL33" s="280">
        <v>14</v>
      </c>
      <c r="CM33" s="280"/>
      <c r="CN33" s="280"/>
      <c r="CO33" s="280"/>
      <c r="CP33" s="280"/>
      <c r="CQ33" s="280"/>
      <c r="CR33" s="280"/>
      <c r="CS33" s="280"/>
      <c r="CT33" s="280"/>
      <c r="CU33" s="280"/>
    </row>
    <row r="34" spans="1:99" s="8" customFormat="1" ht="11.25" x14ac:dyDescent="0.2">
      <c r="A34" s="281" t="s">
        <v>28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57" t="s">
        <v>399</v>
      </c>
      <c r="AI34" s="258"/>
      <c r="AJ34" s="258"/>
      <c r="AK34" s="258"/>
      <c r="AL34" s="258"/>
      <c r="AM34" s="259"/>
      <c r="AN34" s="260">
        <v>14</v>
      </c>
      <c r="AO34" s="261"/>
      <c r="AP34" s="261"/>
      <c r="AQ34" s="261"/>
      <c r="AR34" s="261"/>
      <c r="AS34" s="261"/>
      <c r="AT34" s="261"/>
      <c r="AU34" s="261"/>
      <c r="AV34" s="261"/>
      <c r="AW34" s="262"/>
      <c r="AX34" s="260">
        <v>0</v>
      </c>
      <c r="AY34" s="261"/>
      <c r="AZ34" s="261"/>
      <c r="BA34" s="261"/>
      <c r="BB34" s="261"/>
      <c r="BC34" s="261"/>
      <c r="BD34" s="261"/>
      <c r="BE34" s="261"/>
      <c r="BF34" s="261"/>
      <c r="BG34" s="262"/>
      <c r="BH34" s="260">
        <v>0</v>
      </c>
      <c r="BI34" s="261"/>
      <c r="BJ34" s="261"/>
      <c r="BK34" s="261"/>
      <c r="BL34" s="261"/>
      <c r="BM34" s="261"/>
      <c r="BN34" s="261"/>
      <c r="BO34" s="261"/>
      <c r="BP34" s="261"/>
      <c r="BQ34" s="262"/>
      <c r="BR34" s="260">
        <v>10</v>
      </c>
      <c r="BS34" s="261"/>
      <c r="BT34" s="261"/>
      <c r="BU34" s="261"/>
      <c r="BV34" s="261"/>
      <c r="BW34" s="261"/>
      <c r="BX34" s="261"/>
      <c r="BY34" s="261"/>
      <c r="BZ34" s="261"/>
      <c r="CA34" s="262"/>
      <c r="CB34" s="260">
        <v>0</v>
      </c>
      <c r="CC34" s="261"/>
      <c r="CD34" s="261"/>
      <c r="CE34" s="261"/>
      <c r="CF34" s="261"/>
      <c r="CG34" s="261"/>
      <c r="CH34" s="261"/>
      <c r="CI34" s="261"/>
      <c r="CJ34" s="261"/>
      <c r="CK34" s="262"/>
      <c r="CL34" s="260">
        <v>14</v>
      </c>
      <c r="CM34" s="261"/>
      <c r="CN34" s="261"/>
      <c r="CO34" s="261"/>
      <c r="CP34" s="261"/>
      <c r="CQ34" s="261"/>
      <c r="CR34" s="261"/>
      <c r="CS34" s="261"/>
      <c r="CT34" s="261"/>
      <c r="CU34" s="262"/>
    </row>
    <row r="35" spans="1:99" s="8" customFormat="1" ht="11.25" x14ac:dyDescent="0.2">
      <c r="A35" s="281" t="s">
        <v>165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68"/>
      <c r="AI35" s="269"/>
      <c r="AJ35" s="269"/>
      <c r="AK35" s="269"/>
      <c r="AL35" s="269"/>
      <c r="AM35" s="270"/>
      <c r="AN35" s="271"/>
      <c r="AO35" s="272"/>
      <c r="AP35" s="272"/>
      <c r="AQ35" s="272"/>
      <c r="AR35" s="272"/>
      <c r="AS35" s="272"/>
      <c r="AT35" s="272"/>
      <c r="AU35" s="272"/>
      <c r="AV35" s="272"/>
      <c r="AW35" s="273"/>
      <c r="AX35" s="271"/>
      <c r="AY35" s="272"/>
      <c r="AZ35" s="272"/>
      <c r="BA35" s="272"/>
      <c r="BB35" s="272"/>
      <c r="BC35" s="272"/>
      <c r="BD35" s="272"/>
      <c r="BE35" s="272"/>
      <c r="BF35" s="272"/>
      <c r="BG35" s="273"/>
      <c r="BH35" s="271"/>
      <c r="BI35" s="272"/>
      <c r="BJ35" s="272"/>
      <c r="BK35" s="272"/>
      <c r="BL35" s="272"/>
      <c r="BM35" s="272"/>
      <c r="BN35" s="272"/>
      <c r="BO35" s="272"/>
      <c r="BP35" s="272"/>
      <c r="BQ35" s="273"/>
      <c r="BR35" s="271"/>
      <c r="BS35" s="272"/>
      <c r="BT35" s="272"/>
      <c r="BU35" s="272"/>
      <c r="BV35" s="272"/>
      <c r="BW35" s="272"/>
      <c r="BX35" s="272"/>
      <c r="BY35" s="272"/>
      <c r="BZ35" s="272"/>
      <c r="CA35" s="273"/>
      <c r="CB35" s="271"/>
      <c r="CC35" s="272"/>
      <c r="CD35" s="272"/>
      <c r="CE35" s="272"/>
      <c r="CF35" s="272"/>
      <c r="CG35" s="272"/>
      <c r="CH35" s="272"/>
      <c r="CI35" s="272"/>
      <c r="CJ35" s="272"/>
      <c r="CK35" s="273"/>
      <c r="CL35" s="271"/>
      <c r="CM35" s="272"/>
      <c r="CN35" s="272"/>
      <c r="CO35" s="272"/>
      <c r="CP35" s="272"/>
      <c r="CQ35" s="272"/>
      <c r="CR35" s="272"/>
      <c r="CS35" s="272"/>
      <c r="CT35" s="272"/>
      <c r="CU35" s="273"/>
    </row>
    <row r="36" spans="1:99" s="8" customFormat="1" ht="11.25" x14ac:dyDescent="0.2">
      <c r="A36" s="282" t="s">
        <v>166</v>
      </c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77" t="s">
        <v>400</v>
      </c>
      <c r="AI36" s="277"/>
      <c r="AJ36" s="277"/>
      <c r="AK36" s="277"/>
      <c r="AL36" s="277"/>
      <c r="AM36" s="277"/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8"/>
      <c r="BS36" s="278"/>
      <c r="BT36" s="278"/>
      <c r="BU36" s="278"/>
      <c r="BV36" s="278"/>
      <c r="BW36" s="278"/>
      <c r="BX36" s="278"/>
      <c r="BY36" s="278"/>
      <c r="BZ36" s="278"/>
      <c r="CA36" s="278"/>
      <c r="CB36" s="278"/>
      <c r="CC36" s="278"/>
      <c r="CD36" s="278"/>
      <c r="CE36" s="278"/>
      <c r="CF36" s="278"/>
      <c r="CG36" s="278"/>
      <c r="CH36" s="278"/>
      <c r="CI36" s="278"/>
      <c r="CJ36" s="278"/>
      <c r="CK36" s="278"/>
      <c r="CL36" s="278"/>
      <c r="CM36" s="278"/>
      <c r="CN36" s="278"/>
      <c r="CO36" s="278"/>
      <c r="CP36" s="278"/>
      <c r="CQ36" s="278"/>
      <c r="CR36" s="278"/>
      <c r="CS36" s="278"/>
      <c r="CT36" s="278"/>
      <c r="CU36" s="278"/>
    </row>
    <row r="37" spans="1:99" s="8" customFormat="1" ht="11.25" x14ac:dyDescent="0.2">
      <c r="A37" s="283" t="s">
        <v>373</v>
      </c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79" t="s">
        <v>401</v>
      </c>
      <c r="AI37" s="279"/>
      <c r="AJ37" s="279"/>
      <c r="AK37" s="279"/>
      <c r="AL37" s="279"/>
      <c r="AM37" s="279"/>
      <c r="AN37" s="280">
        <v>9</v>
      </c>
      <c r="AO37" s="280"/>
      <c r="AP37" s="280"/>
      <c r="AQ37" s="280"/>
      <c r="AR37" s="280"/>
      <c r="AS37" s="280"/>
      <c r="AT37" s="280"/>
      <c r="AU37" s="280"/>
      <c r="AV37" s="280"/>
      <c r="AW37" s="280"/>
      <c r="AX37" s="280">
        <v>0</v>
      </c>
      <c r="AY37" s="280"/>
      <c r="AZ37" s="280"/>
      <c r="BA37" s="280"/>
      <c r="BB37" s="280"/>
      <c r="BC37" s="280"/>
      <c r="BD37" s="280"/>
      <c r="BE37" s="280"/>
      <c r="BF37" s="280"/>
      <c r="BG37" s="280"/>
      <c r="BH37" s="280">
        <v>0</v>
      </c>
      <c r="BI37" s="280"/>
      <c r="BJ37" s="280"/>
      <c r="BK37" s="280"/>
      <c r="BL37" s="280"/>
      <c r="BM37" s="280"/>
      <c r="BN37" s="280"/>
      <c r="BO37" s="280"/>
      <c r="BP37" s="280"/>
      <c r="BQ37" s="280"/>
      <c r="BR37" s="280">
        <v>8</v>
      </c>
      <c r="BS37" s="280"/>
      <c r="BT37" s="280"/>
      <c r="BU37" s="280"/>
      <c r="BV37" s="280"/>
      <c r="BW37" s="280"/>
      <c r="BX37" s="280"/>
      <c r="BY37" s="280"/>
      <c r="BZ37" s="280"/>
      <c r="CA37" s="280"/>
      <c r="CB37" s="280">
        <v>0</v>
      </c>
      <c r="CC37" s="280"/>
      <c r="CD37" s="280"/>
      <c r="CE37" s="280"/>
      <c r="CF37" s="280"/>
      <c r="CG37" s="280"/>
      <c r="CH37" s="280"/>
      <c r="CI37" s="280"/>
      <c r="CJ37" s="280"/>
      <c r="CK37" s="280"/>
      <c r="CL37" s="280">
        <v>5</v>
      </c>
      <c r="CM37" s="280"/>
      <c r="CN37" s="280"/>
      <c r="CO37" s="280"/>
      <c r="CP37" s="280"/>
      <c r="CQ37" s="280"/>
      <c r="CR37" s="280"/>
      <c r="CS37" s="280"/>
      <c r="CT37" s="280"/>
      <c r="CU37" s="280"/>
    </row>
    <row r="38" spans="1:99" s="8" customFormat="1" ht="11.25" x14ac:dyDescent="0.2">
      <c r="A38" s="288" t="s">
        <v>374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90"/>
      <c r="AH38" s="257" t="s">
        <v>402</v>
      </c>
      <c r="AI38" s="258"/>
      <c r="AJ38" s="258"/>
      <c r="AK38" s="258"/>
      <c r="AL38" s="258"/>
      <c r="AM38" s="259"/>
      <c r="AN38" s="260"/>
      <c r="AO38" s="261"/>
      <c r="AP38" s="261"/>
      <c r="AQ38" s="261"/>
      <c r="AR38" s="261"/>
      <c r="AS38" s="261"/>
      <c r="AT38" s="261"/>
      <c r="AU38" s="261"/>
      <c r="AV38" s="261"/>
      <c r="AW38" s="262"/>
      <c r="AX38" s="260" t="s">
        <v>29</v>
      </c>
      <c r="AY38" s="261"/>
      <c r="AZ38" s="261"/>
      <c r="BA38" s="261"/>
      <c r="BB38" s="261"/>
      <c r="BC38" s="261"/>
      <c r="BD38" s="261"/>
      <c r="BE38" s="261"/>
      <c r="BF38" s="261"/>
      <c r="BG38" s="262"/>
      <c r="BH38" s="260" t="s">
        <v>29</v>
      </c>
      <c r="BI38" s="261"/>
      <c r="BJ38" s="261"/>
      <c r="BK38" s="261"/>
      <c r="BL38" s="261"/>
      <c r="BM38" s="261"/>
      <c r="BN38" s="261"/>
      <c r="BO38" s="261"/>
      <c r="BP38" s="261"/>
      <c r="BQ38" s="262"/>
      <c r="BR38" s="260" t="s">
        <v>29</v>
      </c>
      <c r="BS38" s="261"/>
      <c r="BT38" s="261"/>
      <c r="BU38" s="261"/>
      <c r="BV38" s="261"/>
      <c r="BW38" s="261"/>
      <c r="BX38" s="261"/>
      <c r="BY38" s="261"/>
      <c r="BZ38" s="261"/>
      <c r="CA38" s="262"/>
      <c r="CB38" s="260" t="s">
        <v>29</v>
      </c>
      <c r="CC38" s="261"/>
      <c r="CD38" s="261"/>
      <c r="CE38" s="261"/>
      <c r="CF38" s="261"/>
      <c r="CG38" s="261"/>
      <c r="CH38" s="261"/>
      <c r="CI38" s="261"/>
      <c r="CJ38" s="261"/>
      <c r="CK38" s="262"/>
      <c r="CL38" s="260"/>
      <c r="CM38" s="261"/>
      <c r="CN38" s="261"/>
      <c r="CO38" s="261"/>
      <c r="CP38" s="261"/>
      <c r="CQ38" s="261"/>
      <c r="CR38" s="261"/>
      <c r="CS38" s="261"/>
      <c r="CT38" s="261"/>
      <c r="CU38" s="262"/>
    </row>
    <row r="39" spans="1:99" s="8" customFormat="1" ht="11.25" x14ac:dyDescent="0.2">
      <c r="A39" s="285" t="s">
        <v>375</v>
      </c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7"/>
      <c r="AH39" s="268"/>
      <c r="AI39" s="269"/>
      <c r="AJ39" s="269"/>
      <c r="AK39" s="269"/>
      <c r="AL39" s="269"/>
      <c r="AM39" s="270"/>
      <c r="AN39" s="271"/>
      <c r="AO39" s="272"/>
      <c r="AP39" s="272"/>
      <c r="AQ39" s="272"/>
      <c r="AR39" s="272"/>
      <c r="AS39" s="272"/>
      <c r="AT39" s="272"/>
      <c r="AU39" s="272"/>
      <c r="AV39" s="272"/>
      <c r="AW39" s="273"/>
      <c r="AX39" s="271"/>
      <c r="AY39" s="272"/>
      <c r="AZ39" s="272"/>
      <c r="BA39" s="272"/>
      <c r="BB39" s="272"/>
      <c r="BC39" s="272"/>
      <c r="BD39" s="272"/>
      <c r="BE39" s="272"/>
      <c r="BF39" s="272"/>
      <c r="BG39" s="273"/>
      <c r="BH39" s="271"/>
      <c r="BI39" s="272"/>
      <c r="BJ39" s="272"/>
      <c r="BK39" s="272"/>
      <c r="BL39" s="272"/>
      <c r="BM39" s="272"/>
      <c r="BN39" s="272"/>
      <c r="BO39" s="272"/>
      <c r="BP39" s="272"/>
      <c r="BQ39" s="273"/>
      <c r="BR39" s="271"/>
      <c r="BS39" s="272"/>
      <c r="BT39" s="272"/>
      <c r="BU39" s="272"/>
      <c r="BV39" s="272"/>
      <c r="BW39" s="272"/>
      <c r="BX39" s="272"/>
      <c r="BY39" s="272"/>
      <c r="BZ39" s="272"/>
      <c r="CA39" s="273"/>
      <c r="CB39" s="271"/>
      <c r="CC39" s="272"/>
      <c r="CD39" s="272"/>
      <c r="CE39" s="272"/>
      <c r="CF39" s="272"/>
      <c r="CG39" s="272"/>
      <c r="CH39" s="272"/>
      <c r="CI39" s="272"/>
      <c r="CJ39" s="272"/>
      <c r="CK39" s="273"/>
      <c r="CL39" s="271"/>
      <c r="CM39" s="272"/>
      <c r="CN39" s="272"/>
      <c r="CO39" s="272"/>
      <c r="CP39" s="272"/>
      <c r="CQ39" s="272"/>
      <c r="CR39" s="272"/>
      <c r="CS39" s="272"/>
      <c r="CT39" s="272"/>
      <c r="CU39" s="273"/>
    </row>
    <row r="40" spans="1:99" s="8" customFormat="1" ht="11.25" x14ac:dyDescent="0.2">
      <c r="A40" s="288" t="s">
        <v>376</v>
      </c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90"/>
      <c r="AH40" s="257" t="s">
        <v>403</v>
      </c>
      <c r="AI40" s="258"/>
      <c r="AJ40" s="258"/>
      <c r="AK40" s="258"/>
      <c r="AL40" s="258"/>
      <c r="AM40" s="259"/>
      <c r="AN40" s="260">
        <v>32</v>
      </c>
      <c r="AO40" s="261"/>
      <c r="AP40" s="261"/>
      <c r="AQ40" s="261"/>
      <c r="AR40" s="261"/>
      <c r="AS40" s="261"/>
      <c r="AT40" s="261"/>
      <c r="AU40" s="261"/>
      <c r="AV40" s="261"/>
      <c r="AW40" s="262"/>
      <c r="AX40" s="260">
        <v>14</v>
      </c>
      <c r="AY40" s="261"/>
      <c r="AZ40" s="261"/>
      <c r="BA40" s="261"/>
      <c r="BB40" s="261"/>
      <c r="BC40" s="261"/>
      <c r="BD40" s="261"/>
      <c r="BE40" s="261"/>
      <c r="BF40" s="261"/>
      <c r="BG40" s="262"/>
      <c r="BH40" s="260">
        <v>13</v>
      </c>
      <c r="BI40" s="261"/>
      <c r="BJ40" s="261"/>
      <c r="BK40" s="261"/>
      <c r="BL40" s="261"/>
      <c r="BM40" s="261"/>
      <c r="BN40" s="261"/>
      <c r="BO40" s="261"/>
      <c r="BP40" s="261"/>
      <c r="BQ40" s="262"/>
      <c r="BR40" s="260">
        <v>18</v>
      </c>
      <c r="BS40" s="261"/>
      <c r="BT40" s="261"/>
      <c r="BU40" s="261"/>
      <c r="BV40" s="261"/>
      <c r="BW40" s="261"/>
      <c r="BX40" s="261"/>
      <c r="BY40" s="261"/>
      <c r="BZ40" s="261"/>
      <c r="CA40" s="262"/>
      <c r="CB40" s="260">
        <v>18</v>
      </c>
      <c r="CC40" s="261"/>
      <c r="CD40" s="261"/>
      <c r="CE40" s="261"/>
      <c r="CF40" s="261"/>
      <c r="CG40" s="261"/>
      <c r="CH40" s="261"/>
      <c r="CI40" s="261"/>
      <c r="CJ40" s="261"/>
      <c r="CK40" s="262"/>
      <c r="CL40" s="260">
        <v>32</v>
      </c>
      <c r="CM40" s="261"/>
      <c r="CN40" s="261"/>
      <c r="CO40" s="261"/>
      <c r="CP40" s="261"/>
      <c r="CQ40" s="261"/>
      <c r="CR40" s="261"/>
      <c r="CS40" s="261"/>
      <c r="CT40" s="261"/>
      <c r="CU40" s="262"/>
    </row>
    <row r="41" spans="1:99" s="8" customFormat="1" ht="11.25" x14ac:dyDescent="0.2">
      <c r="A41" s="297" t="s">
        <v>114</v>
      </c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9"/>
      <c r="AH41" s="291"/>
      <c r="AI41" s="292"/>
      <c r="AJ41" s="292"/>
      <c r="AK41" s="292"/>
      <c r="AL41" s="292"/>
      <c r="AM41" s="293"/>
      <c r="AN41" s="294"/>
      <c r="AO41" s="295"/>
      <c r="AP41" s="295"/>
      <c r="AQ41" s="295"/>
      <c r="AR41" s="295"/>
      <c r="AS41" s="295"/>
      <c r="AT41" s="295"/>
      <c r="AU41" s="295"/>
      <c r="AV41" s="295"/>
      <c r="AW41" s="296"/>
      <c r="AX41" s="294"/>
      <c r="AY41" s="295"/>
      <c r="AZ41" s="295"/>
      <c r="BA41" s="295"/>
      <c r="BB41" s="295"/>
      <c r="BC41" s="295"/>
      <c r="BD41" s="295"/>
      <c r="BE41" s="295"/>
      <c r="BF41" s="295"/>
      <c r="BG41" s="296"/>
      <c r="BH41" s="294"/>
      <c r="BI41" s="295"/>
      <c r="BJ41" s="295"/>
      <c r="BK41" s="295"/>
      <c r="BL41" s="295"/>
      <c r="BM41" s="295"/>
      <c r="BN41" s="295"/>
      <c r="BO41" s="295"/>
      <c r="BP41" s="295"/>
      <c r="BQ41" s="296"/>
      <c r="BR41" s="294"/>
      <c r="BS41" s="295"/>
      <c r="BT41" s="295"/>
      <c r="BU41" s="295"/>
      <c r="BV41" s="295"/>
      <c r="BW41" s="295"/>
      <c r="BX41" s="295"/>
      <c r="BY41" s="295"/>
      <c r="BZ41" s="295"/>
      <c r="CA41" s="296"/>
      <c r="CB41" s="294"/>
      <c r="CC41" s="295"/>
      <c r="CD41" s="295"/>
      <c r="CE41" s="295"/>
      <c r="CF41" s="295"/>
      <c r="CG41" s="295"/>
      <c r="CH41" s="295"/>
      <c r="CI41" s="295"/>
      <c r="CJ41" s="295"/>
      <c r="CK41" s="296"/>
      <c r="CL41" s="294"/>
      <c r="CM41" s="295"/>
      <c r="CN41" s="295"/>
      <c r="CO41" s="295"/>
      <c r="CP41" s="295"/>
      <c r="CQ41" s="295"/>
      <c r="CR41" s="295"/>
      <c r="CS41" s="295"/>
      <c r="CT41" s="295"/>
      <c r="CU41" s="296"/>
    </row>
    <row r="42" spans="1:99" s="8" customFormat="1" ht="11.25" x14ac:dyDescent="0.2">
      <c r="A42" s="285" t="s">
        <v>377</v>
      </c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7"/>
      <c r="AH42" s="268"/>
      <c r="AI42" s="269"/>
      <c r="AJ42" s="269"/>
      <c r="AK42" s="269"/>
      <c r="AL42" s="269"/>
      <c r="AM42" s="270"/>
      <c r="AN42" s="271"/>
      <c r="AO42" s="272"/>
      <c r="AP42" s="272"/>
      <c r="AQ42" s="272"/>
      <c r="AR42" s="272"/>
      <c r="AS42" s="272"/>
      <c r="AT42" s="272"/>
      <c r="AU42" s="272"/>
      <c r="AV42" s="272"/>
      <c r="AW42" s="273"/>
      <c r="AX42" s="271"/>
      <c r="AY42" s="272"/>
      <c r="AZ42" s="272"/>
      <c r="BA42" s="272"/>
      <c r="BB42" s="272"/>
      <c r="BC42" s="272"/>
      <c r="BD42" s="272"/>
      <c r="BE42" s="272"/>
      <c r="BF42" s="272"/>
      <c r="BG42" s="273"/>
      <c r="BH42" s="271"/>
      <c r="BI42" s="272"/>
      <c r="BJ42" s="272"/>
      <c r="BK42" s="272"/>
      <c r="BL42" s="272"/>
      <c r="BM42" s="272"/>
      <c r="BN42" s="272"/>
      <c r="BO42" s="272"/>
      <c r="BP42" s="272"/>
      <c r="BQ42" s="273"/>
      <c r="BR42" s="271"/>
      <c r="BS42" s="272"/>
      <c r="BT42" s="272"/>
      <c r="BU42" s="272"/>
      <c r="BV42" s="272"/>
      <c r="BW42" s="272"/>
      <c r="BX42" s="272"/>
      <c r="BY42" s="272"/>
      <c r="BZ42" s="272"/>
      <c r="CA42" s="273"/>
      <c r="CB42" s="271"/>
      <c r="CC42" s="272"/>
      <c r="CD42" s="272"/>
      <c r="CE42" s="272"/>
      <c r="CF42" s="272"/>
      <c r="CG42" s="272"/>
      <c r="CH42" s="272"/>
      <c r="CI42" s="272"/>
      <c r="CJ42" s="272"/>
      <c r="CK42" s="273"/>
      <c r="CL42" s="271"/>
      <c r="CM42" s="272"/>
      <c r="CN42" s="272"/>
      <c r="CO42" s="272"/>
      <c r="CP42" s="272"/>
      <c r="CQ42" s="272"/>
      <c r="CR42" s="272"/>
      <c r="CS42" s="272"/>
      <c r="CT42" s="272"/>
      <c r="CU42" s="273"/>
    </row>
    <row r="43" spans="1:99" s="8" customFormat="1" ht="11.25" x14ac:dyDescent="0.2">
      <c r="A43" s="256" t="s">
        <v>164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7" t="s">
        <v>404</v>
      </c>
      <c r="AI43" s="258"/>
      <c r="AJ43" s="258"/>
      <c r="AK43" s="258"/>
      <c r="AL43" s="258"/>
      <c r="AM43" s="259"/>
      <c r="AN43" s="260">
        <v>1</v>
      </c>
      <c r="AO43" s="261"/>
      <c r="AP43" s="261"/>
      <c r="AQ43" s="261"/>
      <c r="AR43" s="261"/>
      <c r="AS43" s="261"/>
      <c r="AT43" s="261"/>
      <c r="AU43" s="261"/>
      <c r="AV43" s="261"/>
      <c r="AW43" s="262"/>
      <c r="AX43" s="260">
        <v>0</v>
      </c>
      <c r="AY43" s="261"/>
      <c r="AZ43" s="261"/>
      <c r="BA43" s="261"/>
      <c r="BB43" s="261"/>
      <c r="BC43" s="261"/>
      <c r="BD43" s="261"/>
      <c r="BE43" s="261"/>
      <c r="BF43" s="261"/>
      <c r="BG43" s="262"/>
      <c r="BH43" s="260" t="s">
        <v>29</v>
      </c>
      <c r="BI43" s="261"/>
      <c r="BJ43" s="261"/>
      <c r="BK43" s="261"/>
      <c r="BL43" s="261"/>
      <c r="BM43" s="261"/>
      <c r="BN43" s="261"/>
      <c r="BO43" s="261"/>
      <c r="BP43" s="261"/>
      <c r="BQ43" s="262"/>
      <c r="BR43" s="260">
        <v>1</v>
      </c>
      <c r="BS43" s="261"/>
      <c r="BT43" s="261"/>
      <c r="BU43" s="261"/>
      <c r="BV43" s="261"/>
      <c r="BW43" s="261"/>
      <c r="BX43" s="261"/>
      <c r="BY43" s="261"/>
      <c r="BZ43" s="261"/>
      <c r="CA43" s="262"/>
      <c r="CB43" s="260" t="s">
        <v>29</v>
      </c>
      <c r="CC43" s="261"/>
      <c r="CD43" s="261"/>
      <c r="CE43" s="261"/>
      <c r="CF43" s="261"/>
      <c r="CG43" s="261"/>
      <c r="CH43" s="261"/>
      <c r="CI43" s="261"/>
      <c r="CJ43" s="261"/>
      <c r="CK43" s="262"/>
      <c r="CL43" s="260">
        <v>1</v>
      </c>
      <c r="CM43" s="261"/>
      <c r="CN43" s="261"/>
      <c r="CO43" s="261"/>
      <c r="CP43" s="261"/>
      <c r="CQ43" s="261"/>
      <c r="CR43" s="261"/>
      <c r="CS43" s="261"/>
      <c r="CT43" s="261"/>
      <c r="CU43" s="262"/>
    </row>
    <row r="44" spans="1:99" s="8" customFormat="1" ht="11.25" x14ac:dyDescent="0.2">
      <c r="A44" s="284" t="s">
        <v>378</v>
      </c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68"/>
      <c r="AI44" s="269"/>
      <c r="AJ44" s="269"/>
      <c r="AK44" s="269"/>
      <c r="AL44" s="269"/>
      <c r="AM44" s="270"/>
      <c r="AN44" s="271"/>
      <c r="AO44" s="272"/>
      <c r="AP44" s="272"/>
      <c r="AQ44" s="272"/>
      <c r="AR44" s="272"/>
      <c r="AS44" s="272"/>
      <c r="AT44" s="272"/>
      <c r="AU44" s="272"/>
      <c r="AV44" s="272"/>
      <c r="AW44" s="273"/>
      <c r="AX44" s="271"/>
      <c r="AY44" s="272"/>
      <c r="AZ44" s="272"/>
      <c r="BA44" s="272"/>
      <c r="BB44" s="272"/>
      <c r="BC44" s="272"/>
      <c r="BD44" s="272"/>
      <c r="BE44" s="272"/>
      <c r="BF44" s="272"/>
      <c r="BG44" s="273"/>
      <c r="BH44" s="271"/>
      <c r="BI44" s="272"/>
      <c r="BJ44" s="272"/>
      <c r="BK44" s="272"/>
      <c r="BL44" s="272"/>
      <c r="BM44" s="272"/>
      <c r="BN44" s="272"/>
      <c r="BO44" s="272"/>
      <c r="BP44" s="272"/>
      <c r="BQ44" s="273"/>
      <c r="BR44" s="271"/>
      <c r="BS44" s="272"/>
      <c r="BT44" s="272"/>
      <c r="BU44" s="272"/>
      <c r="BV44" s="272"/>
      <c r="BW44" s="272"/>
      <c r="BX44" s="272"/>
      <c r="BY44" s="272"/>
      <c r="BZ44" s="272"/>
      <c r="CA44" s="273"/>
      <c r="CB44" s="271"/>
      <c r="CC44" s="272"/>
      <c r="CD44" s="272"/>
      <c r="CE44" s="272"/>
      <c r="CF44" s="272"/>
      <c r="CG44" s="272"/>
      <c r="CH44" s="272"/>
      <c r="CI44" s="272"/>
      <c r="CJ44" s="272"/>
      <c r="CK44" s="273"/>
      <c r="CL44" s="271"/>
      <c r="CM44" s="272"/>
      <c r="CN44" s="272"/>
      <c r="CO44" s="272"/>
      <c r="CP44" s="272"/>
      <c r="CQ44" s="272"/>
      <c r="CR44" s="272"/>
      <c r="CS44" s="272"/>
      <c r="CT44" s="272"/>
      <c r="CU44" s="273"/>
    </row>
  </sheetData>
  <mergeCells count="272">
    <mergeCell ref="DQ18:FR19"/>
    <mergeCell ref="A38:AG38"/>
    <mergeCell ref="AH38:AM39"/>
    <mergeCell ref="AN38:AW39"/>
    <mergeCell ref="AX38:BG39"/>
    <mergeCell ref="BH38:BQ39"/>
    <mergeCell ref="BR38:CA39"/>
    <mergeCell ref="CB38:CK39"/>
    <mergeCell ref="CL38:CU39"/>
    <mergeCell ref="A39:AG39"/>
    <mergeCell ref="A32:AG32"/>
    <mergeCell ref="AH32:AM32"/>
    <mergeCell ref="AN32:AW32"/>
    <mergeCell ref="AX32:BG32"/>
    <mergeCell ref="BH32:BQ32"/>
    <mergeCell ref="BR32:CA32"/>
    <mergeCell ref="CB32:CK32"/>
    <mergeCell ref="CL32:CU32"/>
    <mergeCell ref="A33:AG33"/>
    <mergeCell ref="AH33:AM33"/>
    <mergeCell ref="AN33:AW33"/>
    <mergeCell ref="AX33:BG33"/>
    <mergeCell ref="BH33:BQ33"/>
    <mergeCell ref="BR33:CA33"/>
    <mergeCell ref="CB33:CK33"/>
    <mergeCell ref="CL33:CU33"/>
    <mergeCell ref="CL30:CU30"/>
    <mergeCell ref="A31:AG31"/>
    <mergeCell ref="AH31:AM31"/>
    <mergeCell ref="AN31:AW31"/>
    <mergeCell ref="AX31:BG31"/>
    <mergeCell ref="BH31:BQ31"/>
    <mergeCell ref="BR31:CA31"/>
    <mergeCell ref="CB31:CK31"/>
    <mergeCell ref="CL31:CU31"/>
    <mergeCell ref="A9:AG9"/>
    <mergeCell ref="AH9:AM9"/>
    <mergeCell ref="AN9:AW9"/>
    <mergeCell ref="AX9:BG9"/>
    <mergeCell ref="BH9:BQ9"/>
    <mergeCell ref="BR9:CA9"/>
    <mergeCell ref="CB9:CK9"/>
    <mergeCell ref="CL9:CU9"/>
    <mergeCell ref="A20:AG20"/>
    <mergeCell ref="AH20:AM21"/>
    <mergeCell ref="AN20:AW21"/>
    <mergeCell ref="AX20:BG21"/>
    <mergeCell ref="BH20:BQ21"/>
    <mergeCell ref="BR20:CA21"/>
    <mergeCell ref="CB20:CK21"/>
    <mergeCell ref="CL20:CU21"/>
    <mergeCell ref="A21:AG21"/>
    <mergeCell ref="A19:AG19"/>
    <mergeCell ref="AH19:AM19"/>
    <mergeCell ref="AN19:AW19"/>
    <mergeCell ref="AX19:BG19"/>
    <mergeCell ref="BH19:BQ19"/>
    <mergeCell ref="BR19:CA19"/>
    <mergeCell ref="CB19:CK19"/>
    <mergeCell ref="A6:AG6"/>
    <mergeCell ref="AH6:AM6"/>
    <mergeCell ref="AN6:AW6"/>
    <mergeCell ref="AX6:BG6"/>
    <mergeCell ref="BH6:BQ6"/>
    <mergeCell ref="BR6:CA6"/>
    <mergeCell ref="CB6:CK6"/>
    <mergeCell ref="CL6:CU6"/>
    <mergeCell ref="CB5:CK5"/>
    <mergeCell ref="CL5:CU5"/>
    <mergeCell ref="CB43:CK44"/>
    <mergeCell ref="CL43:CU44"/>
    <mergeCell ref="A44:AG44"/>
    <mergeCell ref="A42:AG42"/>
    <mergeCell ref="A40:AG40"/>
    <mergeCell ref="AH40:AM42"/>
    <mergeCell ref="AN40:AW42"/>
    <mergeCell ref="AX40:BG42"/>
    <mergeCell ref="BH40:BQ42"/>
    <mergeCell ref="BR40:CA42"/>
    <mergeCell ref="CB40:CK42"/>
    <mergeCell ref="CL40:CU42"/>
    <mergeCell ref="A41:AG41"/>
    <mergeCell ref="A43:AG43"/>
    <mergeCell ref="AH43:AM44"/>
    <mergeCell ref="AN43:AW44"/>
    <mergeCell ref="AX43:BG44"/>
    <mergeCell ref="BH43:BQ44"/>
    <mergeCell ref="BR43:CA44"/>
    <mergeCell ref="CB36:CK36"/>
    <mergeCell ref="CL36:CU36"/>
    <mergeCell ref="A37:AG37"/>
    <mergeCell ref="AH37:AM37"/>
    <mergeCell ref="AN37:AW37"/>
    <mergeCell ref="AX37:BG37"/>
    <mergeCell ref="BH37:BQ37"/>
    <mergeCell ref="BR37:CA37"/>
    <mergeCell ref="CB37:CK37"/>
    <mergeCell ref="CL37:CU37"/>
    <mergeCell ref="A36:AG36"/>
    <mergeCell ref="AH36:AM36"/>
    <mergeCell ref="AN36:AW36"/>
    <mergeCell ref="AX36:BG36"/>
    <mergeCell ref="BH36:BQ36"/>
    <mergeCell ref="BR36:CA36"/>
    <mergeCell ref="CB29:CK29"/>
    <mergeCell ref="CL29:CU29"/>
    <mergeCell ref="A34:AG34"/>
    <mergeCell ref="AH34:AM35"/>
    <mergeCell ref="AN34:AW35"/>
    <mergeCell ref="AX34:BG35"/>
    <mergeCell ref="BH34:BQ35"/>
    <mergeCell ref="BR34:CA35"/>
    <mergeCell ref="CB34:CK35"/>
    <mergeCell ref="CL34:CU35"/>
    <mergeCell ref="A35:AG35"/>
    <mergeCell ref="A30:AG30"/>
    <mergeCell ref="AH30:AM30"/>
    <mergeCell ref="AN30:AW30"/>
    <mergeCell ref="AX30:BG30"/>
    <mergeCell ref="BH30:BQ30"/>
    <mergeCell ref="BR30:CA30"/>
    <mergeCell ref="CB30:CK30"/>
    <mergeCell ref="A29:AG29"/>
    <mergeCell ref="AH29:AM29"/>
    <mergeCell ref="AN29:AW29"/>
    <mergeCell ref="AX29:BG29"/>
    <mergeCell ref="BH29:BQ29"/>
    <mergeCell ref="BR29:CA29"/>
    <mergeCell ref="A27:AG27"/>
    <mergeCell ref="AH27:AM27"/>
    <mergeCell ref="AN27:AW27"/>
    <mergeCell ref="AX27:BG27"/>
    <mergeCell ref="BH27:BQ27"/>
    <mergeCell ref="BR27:CA27"/>
    <mergeCell ref="CB27:CK27"/>
    <mergeCell ref="CL27:CU27"/>
    <mergeCell ref="A28:AG28"/>
    <mergeCell ref="AH28:AM28"/>
    <mergeCell ref="AN28:AW28"/>
    <mergeCell ref="AX28:BG28"/>
    <mergeCell ref="BH28:BQ28"/>
    <mergeCell ref="BR28:CA28"/>
    <mergeCell ref="CB28:CK28"/>
    <mergeCell ref="CL28:CU28"/>
    <mergeCell ref="A25:AG25"/>
    <mergeCell ref="AH25:AM25"/>
    <mergeCell ref="AN25:AW25"/>
    <mergeCell ref="AX25:BG25"/>
    <mergeCell ref="BH25:BQ25"/>
    <mergeCell ref="BR25:CA25"/>
    <mergeCell ref="CB25:CK25"/>
    <mergeCell ref="CL25:CU25"/>
    <mergeCell ref="A26:AG26"/>
    <mergeCell ref="AH26:AM26"/>
    <mergeCell ref="AN26:AW26"/>
    <mergeCell ref="AX26:BG26"/>
    <mergeCell ref="BH26:BQ26"/>
    <mergeCell ref="BR26:CA26"/>
    <mergeCell ref="CB26:CK26"/>
    <mergeCell ref="CL26:CU26"/>
    <mergeCell ref="BR23:CA23"/>
    <mergeCell ref="CB23:CK23"/>
    <mergeCell ref="CL23:CU23"/>
    <mergeCell ref="A24:AG24"/>
    <mergeCell ref="AH24:AM24"/>
    <mergeCell ref="AN24:AW24"/>
    <mergeCell ref="AX24:BG24"/>
    <mergeCell ref="BH24:BQ24"/>
    <mergeCell ref="BR24:CA24"/>
    <mergeCell ref="CB24:CK24"/>
    <mergeCell ref="CL24:CU24"/>
    <mergeCell ref="A23:AG23"/>
    <mergeCell ref="AH23:AM23"/>
    <mergeCell ref="AN23:AW23"/>
    <mergeCell ref="AX23:BG23"/>
    <mergeCell ref="BH23:BQ23"/>
    <mergeCell ref="CL19:CU19"/>
    <mergeCell ref="A22:AG22"/>
    <mergeCell ref="AH22:AM22"/>
    <mergeCell ref="AN22:AW22"/>
    <mergeCell ref="AX22:BG22"/>
    <mergeCell ref="BH22:BQ22"/>
    <mergeCell ref="BR22:CA22"/>
    <mergeCell ref="CB22:CK22"/>
    <mergeCell ref="CL22:CU22"/>
    <mergeCell ref="A17:AG17"/>
    <mergeCell ref="AH17:AM17"/>
    <mergeCell ref="AN17:AW17"/>
    <mergeCell ref="AX17:BG17"/>
    <mergeCell ref="BH17:BQ17"/>
    <mergeCell ref="BR17:CA17"/>
    <mergeCell ref="CB17:CK17"/>
    <mergeCell ref="CL17:CU17"/>
    <mergeCell ref="A18:AG18"/>
    <mergeCell ref="AH18:AM18"/>
    <mergeCell ref="AN18:AW18"/>
    <mergeCell ref="AX18:BG18"/>
    <mergeCell ref="BH18:BQ18"/>
    <mergeCell ref="BR18:CA18"/>
    <mergeCell ref="CB18:CK18"/>
    <mergeCell ref="CL18:CU18"/>
    <mergeCell ref="A15:AG15"/>
    <mergeCell ref="AH15:AM16"/>
    <mergeCell ref="AN15:AW16"/>
    <mergeCell ref="AX15:BG16"/>
    <mergeCell ref="BH15:BQ16"/>
    <mergeCell ref="BR15:CA16"/>
    <mergeCell ref="CB15:CK16"/>
    <mergeCell ref="CL15:CU16"/>
    <mergeCell ref="A16:AG16"/>
    <mergeCell ref="A13:AG13"/>
    <mergeCell ref="AH13:AM14"/>
    <mergeCell ref="AN13:AW14"/>
    <mergeCell ref="AX13:BG14"/>
    <mergeCell ref="BH13:BQ14"/>
    <mergeCell ref="BR13:CA14"/>
    <mergeCell ref="CB13:CK14"/>
    <mergeCell ref="CL13:CU14"/>
    <mergeCell ref="A14:AG14"/>
    <mergeCell ref="A12:AG12"/>
    <mergeCell ref="AH12:AM12"/>
    <mergeCell ref="AN12:AW12"/>
    <mergeCell ref="AX12:BG12"/>
    <mergeCell ref="BH12:BQ12"/>
    <mergeCell ref="BR12:CA12"/>
    <mergeCell ref="CB12:CK12"/>
    <mergeCell ref="CL12:CU12"/>
    <mergeCell ref="A10:AG10"/>
    <mergeCell ref="AH10:AM10"/>
    <mergeCell ref="AN10:AW10"/>
    <mergeCell ref="AX10:BG10"/>
    <mergeCell ref="BH10:BQ10"/>
    <mergeCell ref="BR10:CA10"/>
    <mergeCell ref="CB10:CK10"/>
    <mergeCell ref="CL10:CU10"/>
    <mergeCell ref="A11:AG11"/>
    <mergeCell ref="AH11:AM11"/>
    <mergeCell ref="AN11:AW11"/>
    <mergeCell ref="AX11:BG11"/>
    <mergeCell ref="BH11:BQ11"/>
    <mergeCell ref="BR11:CA11"/>
    <mergeCell ref="CB11:CK11"/>
    <mergeCell ref="CL11:CU11"/>
    <mergeCell ref="A8:AG8"/>
    <mergeCell ref="AH8:AM8"/>
    <mergeCell ref="AN8:AW8"/>
    <mergeCell ref="AX8:BG8"/>
    <mergeCell ref="BH8:BQ8"/>
    <mergeCell ref="BR8:CA8"/>
    <mergeCell ref="CB8:CK8"/>
    <mergeCell ref="CL8:CU8"/>
    <mergeCell ref="CB7:CK7"/>
    <mergeCell ref="CL7:CU7"/>
    <mergeCell ref="A7:AG7"/>
    <mergeCell ref="AH7:AM7"/>
    <mergeCell ref="AN7:AW7"/>
    <mergeCell ref="AX7:BG7"/>
    <mergeCell ref="BH7:BQ7"/>
    <mergeCell ref="BR7:CA7"/>
    <mergeCell ref="A1:CU1"/>
    <mergeCell ref="A2:CU2"/>
    <mergeCell ref="AH4:AM4"/>
    <mergeCell ref="AN4:AW4"/>
    <mergeCell ref="A5:AG5"/>
    <mergeCell ref="AH5:AM5"/>
    <mergeCell ref="AN5:AW5"/>
    <mergeCell ref="AX5:BG5"/>
    <mergeCell ref="BH5:BQ5"/>
    <mergeCell ref="BR5:CA5"/>
    <mergeCell ref="CL4:CU4"/>
    <mergeCell ref="AX4:CK4"/>
    <mergeCell ref="A4:AG4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EY34"/>
  <sheetViews>
    <sheetView zoomScaleNormal="100" workbookViewId="0">
      <selection activeCell="DP13" sqref="DP13"/>
    </sheetView>
  </sheetViews>
  <sheetFormatPr defaultColWidth="1.42578125" defaultRowHeight="12.75" x14ac:dyDescent="0.2"/>
  <cols>
    <col min="1" max="16384" width="1.42578125" style="1"/>
  </cols>
  <sheetData>
    <row r="1" spans="1:155" s="58" customFormat="1" ht="15.75" x14ac:dyDescent="0.2">
      <c r="A1" s="158" t="s">
        <v>405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</row>
    <row r="2" spans="1:155" s="61" customFormat="1" x14ac:dyDescent="0.2">
      <c r="A2" s="87" t="s">
        <v>177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</row>
    <row r="3" spans="1:155" s="55" customFormat="1" ht="8.25" x14ac:dyDescent="0.15"/>
    <row r="4" spans="1:155" s="7" customFormat="1" ht="12" x14ac:dyDescent="0.2">
      <c r="A4" s="208" t="s">
        <v>21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 t="s">
        <v>15</v>
      </c>
      <c r="AI4" s="208"/>
      <c r="AJ4" s="208"/>
      <c r="AK4" s="208"/>
      <c r="AL4" s="208"/>
      <c r="AM4" s="208"/>
      <c r="AN4" s="205" t="s">
        <v>25</v>
      </c>
      <c r="AO4" s="206"/>
      <c r="AP4" s="206"/>
      <c r="AQ4" s="206"/>
      <c r="AR4" s="206"/>
      <c r="AS4" s="206"/>
      <c r="AT4" s="206"/>
      <c r="AU4" s="206"/>
      <c r="AV4" s="206"/>
      <c r="AW4" s="207"/>
      <c r="AX4" s="210" t="s">
        <v>406</v>
      </c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2"/>
    </row>
    <row r="5" spans="1:155" s="7" customFormat="1" ht="12" x14ac:dyDescent="0.2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 t="s">
        <v>24</v>
      </c>
      <c r="AI5" s="201"/>
      <c r="AJ5" s="201"/>
      <c r="AK5" s="201"/>
      <c r="AL5" s="201"/>
      <c r="AM5" s="201"/>
      <c r="AN5" s="202"/>
      <c r="AO5" s="203"/>
      <c r="AP5" s="203"/>
      <c r="AQ5" s="203"/>
      <c r="AR5" s="203"/>
      <c r="AS5" s="203"/>
      <c r="AT5" s="203"/>
      <c r="AU5" s="203"/>
      <c r="AV5" s="203"/>
      <c r="AW5" s="204"/>
      <c r="AX5" s="205" t="s">
        <v>91</v>
      </c>
      <c r="AY5" s="206"/>
      <c r="AZ5" s="206"/>
      <c r="BA5" s="206"/>
      <c r="BB5" s="207"/>
      <c r="BC5" s="205" t="s">
        <v>45</v>
      </c>
      <c r="BD5" s="206"/>
      <c r="BE5" s="206"/>
      <c r="BF5" s="206"/>
      <c r="BG5" s="207"/>
      <c r="BH5" s="205" t="s">
        <v>105</v>
      </c>
      <c r="BI5" s="206"/>
      <c r="BJ5" s="206"/>
      <c r="BK5" s="206"/>
      <c r="BL5" s="207"/>
      <c r="BM5" s="205" t="s">
        <v>106</v>
      </c>
      <c r="BN5" s="206"/>
      <c r="BO5" s="206"/>
      <c r="BP5" s="206"/>
      <c r="BQ5" s="207"/>
      <c r="BR5" s="205" t="s">
        <v>89</v>
      </c>
      <c r="BS5" s="206"/>
      <c r="BT5" s="206"/>
      <c r="BU5" s="206"/>
      <c r="BV5" s="207"/>
      <c r="BW5" s="205" t="s">
        <v>90</v>
      </c>
      <c r="BX5" s="206"/>
      <c r="BY5" s="206"/>
      <c r="BZ5" s="206"/>
      <c r="CA5" s="207"/>
      <c r="CB5" s="205" t="s">
        <v>46</v>
      </c>
      <c r="CC5" s="206"/>
      <c r="CD5" s="206"/>
      <c r="CE5" s="206"/>
      <c r="CF5" s="207"/>
      <c r="CG5" s="205" t="s">
        <v>47</v>
      </c>
      <c r="CH5" s="206"/>
      <c r="CI5" s="206"/>
      <c r="CJ5" s="206"/>
      <c r="CK5" s="207"/>
      <c r="CL5" s="205" t="s">
        <v>107</v>
      </c>
      <c r="CM5" s="206"/>
      <c r="CN5" s="206"/>
      <c r="CO5" s="206"/>
      <c r="CP5" s="207"/>
      <c r="CQ5" s="205">
        <v>65</v>
      </c>
      <c r="CR5" s="206"/>
      <c r="CS5" s="206"/>
      <c r="CT5" s="206"/>
      <c r="CU5" s="207"/>
    </row>
    <row r="6" spans="1:155" s="7" customFormat="1" ht="12" x14ac:dyDescent="0.2">
      <c r="A6" s="201"/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2"/>
      <c r="AO6" s="203"/>
      <c r="AP6" s="203"/>
      <c r="AQ6" s="203"/>
      <c r="AR6" s="203"/>
      <c r="AS6" s="203"/>
      <c r="AT6" s="203"/>
      <c r="AU6" s="203"/>
      <c r="AV6" s="203"/>
      <c r="AW6" s="204"/>
      <c r="AX6" s="202" t="s">
        <v>92</v>
      </c>
      <c r="AY6" s="203"/>
      <c r="AZ6" s="203"/>
      <c r="BA6" s="203"/>
      <c r="BB6" s="204"/>
      <c r="BC6" s="202"/>
      <c r="BD6" s="203"/>
      <c r="BE6" s="203"/>
      <c r="BF6" s="203"/>
      <c r="BG6" s="204"/>
      <c r="BH6" s="202"/>
      <c r="BI6" s="203"/>
      <c r="BJ6" s="203"/>
      <c r="BK6" s="203"/>
      <c r="BL6" s="204"/>
      <c r="BM6" s="202"/>
      <c r="BN6" s="203"/>
      <c r="BO6" s="203"/>
      <c r="BP6" s="203"/>
      <c r="BQ6" s="204"/>
      <c r="BR6" s="202"/>
      <c r="BS6" s="203"/>
      <c r="BT6" s="203"/>
      <c r="BU6" s="203"/>
      <c r="BV6" s="204"/>
      <c r="BW6" s="202"/>
      <c r="BX6" s="203"/>
      <c r="BY6" s="203"/>
      <c r="BZ6" s="203"/>
      <c r="CA6" s="204"/>
      <c r="CB6" s="202"/>
      <c r="CC6" s="203"/>
      <c r="CD6" s="203"/>
      <c r="CE6" s="203"/>
      <c r="CF6" s="204"/>
      <c r="CG6" s="202"/>
      <c r="CH6" s="203"/>
      <c r="CI6" s="203"/>
      <c r="CJ6" s="203"/>
      <c r="CK6" s="204"/>
      <c r="CL6" s="202"/>
      <c r="CM6" s="203"/>
      <c r="CN6" s="203"/>
      <c r="CO6" s="203"/>
      <c r="CP6" s="204"/>
      <c r="CQ6" s="202" t="s">
        <v>63</v>
      </c>
      <c r="CR6" s="203"/>
      <c r="CS6" s="203"/>
      <c r="CT6" s="203"/>
      <c r="CU6" s="204"/>
    </row>
    <row r="7" spans="1:155" s="7" customFormat="1" ht="12" x14ac:dyDescent="0.2">
      <c r="A7" s="209">
        <v>1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>
        <v>2</v>
      </c>
      <c r="AI7" s="209"/>
      <c r="AJ7" s="209"/>
      <c r="AK7" s="209"/>
      <c r="AL7" s="209"/>
      <c r="AM7" s="209"/>
      <c r="AN7" s="210">
        <v>3</v>
      </c>
      <c r="AO7" s="211"/>
      <c r="AP7" s="211"/>
      <c r="AQ7" s="211"/>
      <c r="AR7" s="211"/>
      <c r="AS7" s="211"/>
      <c r="AT7" s="211"/>
      <c r="AU7" s="211"/>
      <c r="AV7" s="211"/>
      <c r="AW7" s="212"/>
      <c r="AX7" s="210">
        <v>4</v>
      </c>
      <c r="AY7" s="211"/>
      <c r="AZ7" s="211"/>
      <c r="BA7" s="211"/>
      <c r="BB7" s="212"/>
      <c r="BC7" s="210">
        <v>5</v>
      </c>
      <c r="BD7" s="211"/>
      <c r="BE7" s="211"/>
      <c r="BF7" s="211"/>
      <c r="BG7" s="212"/>
      <c r="BH7" s="210">
        <v>6</v>
      </c>
      <c r="BI7" s="211"/>
      <c r="BJ7" s="211"/>
      <c r="BK7" s="211"/>
      <c r="BL7" s="212"/>
      <c r="BM7" s="210">
        <v>7</v>
      </c>
      <c r="BN7" s="211"/>
      <c r="BO7" s="211"/>
      <c r="BP7" s="211"/>
      <c r="BQ7" s="212"/>
      <c r="BR7" s="210">
        <v>8</v>
      </c>
      <c r="BS7" s="211"/>
      <c r="BT7" s="211"/>
      <c r="BU7" s="211"/>
      <c r="BV7" s="212"/>
      <c r="BW7" s="210">
        <v>9</v>
      </c>
      <c r="BX7" s="211"/>
      <c r="BY7" s="211"/>
      <c r="BZ7" s="211"/>
      <c r="CA7" s="212"/>
      <c r="CB7" s="210">
        <v>10</v>
      </c>
      <c r="CC7" s="211"/>
      <c r="CD7" s="211"/>
      <c r="CE7" s="211"/>
      <c r="CF7" s="212"/>
      <c r="CG7" s="210">
        <v>11</v>
      </c>
      <c r="CH7" s="211"/>
      <c r="CI7" s="211"/>
      <c r="CJ7" s="211"/>
      <c r="CK7" s="212"/>
      <c r="CL7" s="210">
        <v>12</v>
      </c>
      <c r="CM7" s="211"/>
      <c r="CN7" s="211"/>
      <c r="CO7" s="211"/>
      <c r="CP7" s="212"/>
      <c r="CQ7" s="210">
        <v>13</v>
      </c>
      <c r="CR7" s="211"/>
      <c r="CS7" s="211"/>
      <c r="CT7" s="211"/>
      <c r="CU7" s="212"/>
    </row>
    <row r="8" spans="1:155" x14ac:dyDescent="0.2">
      <c r="A8" s="239" t="s">
        <v>364</v>
      </c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1"/>
      <c r="AH8" s="176" t="s">
        <v>408</v>
      </c>
      <c r="AI8" s="177"/>
      <c r="AJ8" s="177"/>
      <c r="AK8" s="177"/>
      <c r="AL8" s="177"/>
      <c r="AM8" s="178"/>
      <c r="AN8" s="229">
        <v>58</v>
      </c>
      <c r="AO8" s="230"/>
      <c r="AP8" s="230"/>
      <c r="AQ8" s="230"/>
      <c r="AR8" s="230"/>
      <c r="AS8" s="230"/>
      <c r="AT8" s="230"/>
      <c r="AU8" s="230"/>
      <c r="AV8" s="230"/>
      <c r="AW8" s="231"/>
      <c r="AX8" s="170">
        <v>0</v>
      </c>
      <c r="AY8" s="171"/>
      <c r="AZ8" s="171"/>
      <c r="BA8" s="171"/>
      <c r="BB8" s="172"/>
      <c r="BC8" s="170">
        <v>1</v>
      </c>
      <c r="BD8" s="171"/>
      <c r="BE8" s="171"/>
      <c r="BF8" s="171"/>
      <c r="BG8" s="172"/>
      <c r="BH8" s="170">
        <v>5</v>
      </c>
      <c r="BI8" s="171"/>
      <c r="BJ8" s="171"/>
      <c r="BK8" s="171"/>
      <c r="BL8" s="172"/>
      <c r="BM8" s="170">
        <v>6</v>
      </c>
      <c r="BN8" s="171"/>
      <c r="BO8" s="171"/>
      <c r="BP8" s="171"/>
      <c r="BQ8" s="172"/>
      <c r="BR8" s="170">
        <v>14</v>
      </c>
      <c r="BS8" s="171"/>
      <c r="BT8" s="171"/>
      <c r="BU8" s="171"/>
      <c r="BV8" s="172"/>
      <c r="BW8" s="170">
        <v>10</v>
      </c>
      <c r="BX8" s="171"/>
      <c r="BY8" s="171"/>
      <c r="BZ8" s="171"/>
      <c r="CA8" s="172"/>
      <c r="CB8" s="170">
        <v>4</v>
      </c>
      <c r="CC8" s="171"/>
      <c r="CD8" s="171"/>
      <c r="CE8" s="171"/>
      <c r="CF8" s="172"/>
      <c r="CG8" s="170">
        <v>10</v>
      </c>
      <c r="CH8" s="171"/>
      <c r="CI8" s="171"/>
      <c r="CJ8" s="171"/>
      <c r="CK8" s="172"/>
      <c r="CL8" s="170">
        <v>5</v>
      </c>
      <c r="CM8" s="171"/>
      <c r="CN8" s="171"/>
      <c r="CO8" s="171"/>
      <c r="CP8" s="172"/>
      <c r="CQ8" s="170">
        <v>3</v>
      </c>
      <c r="CR8" s="171"/>
      <c r="CS8" s="171"/>
      <c r="CT8" s="171"/>
      <c r="CU8" s="172"/>
    </row>
    <row r="9" spans="1:155" x14ac:dyDescent="0.2">
      <c r="A9" s="303" t="s">
        <v>407</v>
      </c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5"/>
      <c r="AH9" s="179"/>
      <c r="AI9" s="180"/>
      <c r="AJ9" s="180"/>
      <c r="AK9" s="180"/>
      <c r="AL9" s="180"/>
      <c r="AM9" s="181"/>
      <c r="AN9" s="232"/>
      <c r="AO9" s="233"/>
      <c r="AP9" s="233"/>
      <c r="AQ9" s="233"/>
      <c r="AR9" s="233"/>
      <c r="AS9" s="233"/>
      <c r="AT9" s="233"/>
      <c r="AU9" s="233"/>
      <c r="AV9" s="233"/>
      <c r="AW9" s="234"/>
      <c r="AX9" s="173"/>
      <c r="AY9" s="174"/>
      <c r="AZ9" s="174"/>
      <c r="BA9" s="174"/>
      <c r="BB9" s="175"/>
      <c r="BC9" s="173"/>
      <c r="BD9" s="174"/>
      <c r="BE9" s="174"/>
      <c r="BF9" s="174"/>
      <c r="BG9" s="175"/>
      <c r="BH9" s="173"/>
      <c r="BI9" s="174"/>
      <c r="BJ9" s="174"/>
      <c r="BK9" s="174"/>
      <c r="BL9" s="175"/>
      <c r="BM9" s="173"/>
      <c r="BN9" s="174"/>
      <c r="BO9" s="174"/>
      <c r="BP9" s="174"/>
      <c r="BQ9" s="175"/>
      <c r="BR9" s="173"/>
      <c r="BS9" s="174"/>
      <c r="BT9" s="174"/>
      <c r="BU9" s="174"/>
      <c r="BV9" s="175"/>
      <c r="BW9" s="173"/>
      <c r="BX9" s="174"/>
      <c r="BY9" s="174"/>
      <c r="BZ9" s="174"/>
      <c r="CA9" s="175"/>
      <c r="CB9" s="173"/>
      <c r="CC9" s="174"/>
      <c r="CD9" s="174"/>
      <c r="CE9" s="174"/>
      <c r="CF9" s="175"/>
      <c r="CG9" s="173"/>
      <c r="CH9" s="174"/>
      <c r="CI9" s="174"/>
      <c r="CJ9" s="174"/>
      <c r="CK9" s="175"/>
      <c r="CL9" s="173"/>
      <c r="CM9" s="174"/>
      <c r="CN9" s="174"/>
      <c r="CO9" s="174"/>
      <c r="CP9" s="175"/>
      <c r="CQ9" s="173"/>
      <c r="CR9" s="174"/>
      <c r="CS9" s="174"/>
      <c r="CT9" s="174"/>
      <c r="CU9" s="175"/>
    </row>
    <row r="10" spans="1:155" x14ac:dyDescent="0.2">
      <c r="A10" s="183" t="s">
        <v>32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76" t="s">
        <v>409</v>
      </c>
      <c r="AI10" s="177"/>
      <c r="AJ10" s="177"/>
      <c r="AK10" s="177"/>
      <c r="AL10" s="177"/>
      <c r="AM10" s="178"/>
      <c r="AN10" s="170">
        <v>3</v>
      </c>
      <c r="AO10" s="171"/>
      <c r="AP10" s="171"/>
      <c r="AQ10" s="171"/>
      <c r="AR10" s="171"/>
      <c r="AS10" s="171"/>
      <c r="AT10" s="171"/>
      <c r="AU10" s="171"/>
      <c r="AV10" s="171"/>
      <c r="AW10" s="172"/>
      <c r="AX10" s="170"/>
      <c r="AY10" s="171"/>
      <c r="AZ10" s="171"/>
      <c r="BA10" s="171"/>
      <c r="BB10" s="172"/>
      <c r="BC10" s="170"/>
      <c r="BD10" s="171"/>
      <c r="BE10" s="171"/>
      <c r="BF10" s="171"/>
      <c r="BG10" s="172"/>
      <c r="BH10" s="170"/>
      <c r="BI10" s="171"/>
      <c r="BJ10" s="171"/>
      <c r="BK10" s="171"/>
      <c r="BL10" s="172"/>
      <c r="BM10" s="170"/>
      <c r="BN10" s="171"/>
      <c r="BO10" s="171"/>
      <c r="BP10" s="171"/>
      <c r="BQ10" s="172"/>
      <c r="BR10" s="170">
        <v>1</v>
      </c>
      <c r="BS10" s="171"/>
      <c r="BT10" s="171"/>
      <c r="BU10" s="171"/>
      <c r="BV10" s="172"/>
      <c r="BW10" s="170"/>
      <c r="BX10" s="171"/>
      <c r="BY10" s="171"/>
      <c r="BZ10" s="171"/>
      <c r="CA10" s="172"/>
      <c r="CB10" s="170"/>
      <c r="CC10" s="171"/>
      <c r="CD10" s="171"/>
      <c r="CE10" s="171"/>
      <c r="CF10" s="172"/>
      <c r="CG10" s="170">
        <v>1</v>
      </c>
      <c r="CH10" s="171"/>
      <c r="CI10" s="171"/>
      <c r="CJ10" s="171"/>
      <c r="CK10" s="172"/>
      <c r="CL10" s="170">
        <v>1</v>
      </c>
      <c r="CM10" s="171"/>
      <c r="CN10" s="171"/>
      <c r="CO10" s="171"/>
      <c r="CP10" s="172"/>
      <c r="CQ10" s="170"/>
      <c r="CR10" s="171"/>
      <c r="CS10" s="171"/>
      <c r="CT10" s="171"/>
      <c r="CU10" s="172"/>
    </row>
    <row r="11" spans="1:155" x14ac:dyDescent="0.2">
      <c r="A11" s="184" t="s">
        <v>365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79"/>
      <c r="AI11" s="180"/>
      <c r="AJ11" s="180"/>
      <c r="AK11" s="180"/>
      <c r="AL11" s="180"/>
      <c r="AM11" s="181"/>
      <c r="AN11" s="173"/>
      <c r="AO11" s="174"/>
      <c r="AP11" s="174"/>
      <c r="AQ11" s="174"/>
      <c r="AR11" s="174"/>
      <c r="AS11" s="174"/>
      <c r="AT11" s="174"/>
      <c r="AU11" s="174"/>
      <c r="AV11" s="174"/>
      <c r="AW11" s="175"/>
      <c r="AX11" s="173"/>
      <c r="AY11" s="174"/>
      <c r="AZ11" s="174"/>
      <c r="BA11" s="174"/>
      <c r="BB11" s="175"/>
      <c r="BC11" s="173"/>
      <c r="BD11" s="174"/>
      <c r="BE11" s="174"/>
      <c r="BF11" s="174"/>
      <c r="BG11" s="175"/>
      <c r="BH11" s="173"/>
      <c r="BI11" s="174"/>
      <c r="BJ11" s="174"/>
      <c r="BK11" s="174"/>
      <c r="BL11" s="175"/>
      <c r="BM11" s="173"/>
      <c r="BN11" s="174"/>
      <c r="BO11" s="174"/>
      <c r="BP11" s="174"/>
      <c r="BQ11" s="175"/>
      <c r="BR11" s="173"/>
      <c r="BS11" s="174"/>
      <c r="BT11" s="174"/>
      <c r="BU11" s="174"/>
      <c r="BV11" s="175"/>
      <c r="BW11" s="173"/>
      <c r="BX11" s="174"/>
      <c r="BY11" s="174"/>
      <c r="BZ11" s="174"/>
      <c r="CA11" s="175"/>
      <c r="CB11" s="173"/>
      <c r="CC11" s="174"/>
      <c r="CD11" s="174"/>
      <c r="CE11" s="174"/>
      <c r="CF11" s="175"/>
      <c r="CG11" s="173"/>
      <c r="CH11" s="174"/>
      <c r="CI11" s="174"/>
      <c r="CJ11" s="174"/>
      <c r="CK11" s="175"/>
      <c r="CL11" s="173"/>
      <c r="CM11" s="174"/>
      <c r="CN11" s="174"/>
      <c r="CO11" s="174"/>
      <c r="CP11" s="175"/>
      <c r="CQ11" s="173"/>
      <c r="CR11" s="174"/>
      <c r="CS11" s="174"/>
      <c r="CT11" s="174"/>
      <c r="CU11" s="175"/>
      <c r="DP11" s="308"/>
      <c r="DQ11" s="308"/>
      <c r="DR11" s="308"/>
      <c r="DS11" s="308"/>
      <c r="DT11" s="308"/>
      <c r="DU11" s="308"/>
      <c r="DV11" s="308"/>
      <c r="DW11" s="308"/>
      <c r="DX11" s="308"/>
      <c r="DY11" s="308"/>
      <c r="DZ11" s="308"/>
      <c r="EA11" s="308"/>
      <c r="EB11" s="308"/>
      <c r="EC11" s="308"/>
      <c r="ED11" s="308"/>
      <c r="EE11" s="308"/>
      <c r="EF11" s="308"/>
      <c r="EG11" s="308"/>
      <c r="EH11" s="308"/>
      <c r="EI11" s="308"/>
      <c r="EJ11" s="308"/>
      <c r="EK11" s="308"/>
      <c r="EL11" s="308"/>
      <c r="EM11" s="308"/>
      <c r="EN11" s="308"/>
      <c r="EO11" s="308"/>
      <c r="EP11" s="308"/>
      <c r="EQ11" s="308"/>
      <c r="ER11" s="308"/>
      <c r="ES11" s="308"/>
      <c r="ET11" s="308"/>
      <c r="EU11" s="308"/>
      <c r="EV11" s="308"/>
      <c r="EW11" s="308"/>
      <c r="EX11" s="308"/>
      <c r="EY11" s="308"/>
    </row>
    <row r="12" spans="1:155" x14ac:dyDescent="0.2">
      <c r="A12" s="194" t="s">
        <v>366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76" t="s">
        <v>410</v>
      </c>
      <c r="AI12" s="177"/>
      <c r="AJ12" s="177"/>
      <c r="AK12" s="177"/>
      <c r="AL12" s="177"/>
      <c r="AM12" s="178"/>
      <c r="AN12" s="170">
        <v>1</v>
      </c>
      <c r="AO12" s="171"/>
      <c r="AP12" s="171"/>
      <c r="AQ12" s="171"/>
      <c r="AR12" s="171"/>
      <c r="AS12" s="171"/>
      <c r="AT12" s="171"/>
      <c r="AU12" s="171"/>
      <c r="AV12" s="171"/>
      <c r="AW12" s="172"/>
      <c r="AX12" s="170"/>
      <c r="AY12" s="171"/>
      <c r="AZ12" s="171"/>
      <c r="BA12" s="171"/>
      <c r="BB12" s="172"/>
      <c r="BC12" s="170"/>
      <c r="BD12" s="171"/>
      <c r="BE12" s="171"/>
      <c r="BF12" s="171"/>
      <c r="BG12" s="172"/>
      <c r="BH12" s="170"/>
      <c r="BI12" s="171"/>
      <c r="BJ12" s="171"/>
      <c r="BK12" s="171"/>
      <c r="BL12" s="172"/>
      <c r="BM12" s="170"/>
      <c r="BN12" s="171"/>
      <c r="BO12" s="171"/>
      <c r="BP12" s="171"/>
      <c r="BQ12" s="172"/>
      <c r="BR12" s="170"/>
      <c r="BS12" s="171"/>
      <c r="BT12" s="171"/>
      <c r="BU12" s="171"/>
      <c r="BV12" s="172"/>
      <c r="BW12" s="170"/>
      <c r="BX12" s="171"/>
      <c r="BY12" s="171"/>
      <c r="BZ12" s="171"/>
      <c r="CA12" s="172"/>
      <c r="CB12" s="170"/>
      <c r="CC12" s="171"/>
      <c r="CD12" s="171"/>
      <c r="CE12" s="171"/>
      <c r="CF12" s="172"/>
      <c r="CG12" s="170"/>
      <c r="CH12" s="171"/>
      <c r="CI12" s="171"/>
      <c r="CJ12" s="171"/>
      <c r="CK12" s="172"/>
      <c r="CL12" s="170">
        <v>1</v>
      </c>
      <c r="CM12" s="171"/>
      <c r="CN12" s="171"/>
      <c r="CO12" s="171"/>
      <c r="CP12" s="172"/>
      <c r="CQ12" s="170"/>
      <c r="CR12" s="171"/>
      <c r="CS12" s="171"/>
      <c r="CT12" s="171"/>
      <c r="CU12" s="172"/>
    </row>
    <row r="13" spans="1:155" x14ac:dyDescent="0.2">
      <c r="A13" s="194" t="s">
        <v>367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79"/>
      <c r="AI13" s="180"/>
      <c r="AJ13" s="180"/>
      <c r="AK13" s="180"/>
      <c r="AL13" s="180"/>
      <c r="AM13" s="181"/>
      <c r="AN13" s="173"/>
      <c r="AO13" s="174"/>
      <c r="AP13" s="174"/>
      <c r="AQ13" s="174"/>
      <c r="AR13" s="174"/>
      <c r="AS13" s="174"/>
      <c r="AT13" s="174"/>
      <c r="AU13" s="174"/>
      <c r="AV13" s="174"/>
      <c r="AW13" s="175"/>
      <c r="AX13" s="173"/>
      <c r="AY13" s="174"/>
      <c r="AZ13" s="174"/>
      <c r="BA13" s="174"/>
      <c r="BB13" s="175"/>
      <c r="BC13" s="173"/>
      <c r="BD13" s="174"/>
      <c r="BE13" s="174"/>
      <c r="BF13" s="174"/>
      <c r="BG13" s="175"/>
      <c r="BH13" s="173"/>
      <c r="BI13" s="174"/>
      <c r="BJ13" s="174"/>
      <c r="BK13" s="174"/>
      <c r="BL13" s="175"/>
      <c r="BM13" s="173"/>
      <c r="BN13" s="174"/>
      <c r="BO13" s="174"/>
      <c r="BP13" s="174"/>
      <c r="BQ13" s="175"/>
      <c r="BR13" s="173"/>
      <c r="BS13" s="174"/>
      <c r="BT13" s="174"/>
      <c r="BU13" s="174"/>
      <c r="BV13" s="175"/>
      <c r="BW13" s="173"/>
      <c r="BX13" s="174"/>
      <c r="BY13" s="174"/>
      <c r="BZ13" s="174"/>
      <c r="CA13" s="175"/>
      <c r="CB13" s="173"/>
      <c r="CC13" s="174"/>
      <c r="CD13" s="174"/>
      <c r="CE13" s="174"/>
      <c r="CF13" s="175"/>
      <c r="CG13" s="173"/>
      <c r="CH13" s="174"/>
      <c r="CI13" s="174"/>
      <c r="CJ13" s="174"/>
      <c r="CK13" s="175"/>
      <c r="CL13" s="173"/>
      <c r="CM13" s="174"/>
      <c r="CN13" s="174"/>
      <c r="CO13" s="174"/>
      <c r="CP13" s="175"/>
      <c r="CQ13" s="173"/>
      <c r="CR13" s="174"/>
      <c r="CS13" s="174"/>
      <c r="CT13" s="174"/>
      <c r="CU13" s="175"/>
    </row>
    <row r="14" spans="1:155" x14ac:dyDescent="0.2">
      <c r="A14" s="191" t="s">
        <v>368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55" t="s">
        <v>411</v>
      </c>
      <c r="AI14" s="156"/>
      <c r="AJ14" s="156"/>
      <c r="AK14" s="156"/>
      <c r="AL14" s="156"/>
      <c r="AM14" s="157"/>
      <c r="AN14" s="124">
        <v>2</v>
      </c>
      <c r="AO14" s="125"/>
      <c r="AP14" s="125"/>
      <c r="AQ14" s="125"/>
      <c r="AR14" s="125"/>
      <c r="AS14" s="125"/>
      <c r="AT14" s="125"/>
      <c r="AU14" s="125"/>
      <c r="AV14" s="125"/>
      <c r="AW14" s="126"/>
      <c r="AX14" s="124"/>
      <c r="AY14" s="125"/>
      <c r="AZ14" s="125"/>
      <c r="BA14" s="125"/>
      <c r="BB14" s="126"/>
      <c r="BC14" s="124"/>
      <c r="BD14" s="125"/>
      <c r="BE14" s="125"/>
      <c r="BF14" s="125"/>
      <c r="BG14" s="126"/>
      <c r="BH14" s="124"/>
      <c r="BI14" s="125"/>
      <c r="BJ14" s="125"/>
      <c r="BK14" s="125"/>
      <c r="BL14" s="126"/>
      <c r="BM14" s="124"/>
      <c r="BN14" s="125"/>
      <c r="BO14" s="125"/>
      <c r="BP14" s="125"/>
      <c r="BQ14" s="126"/>
      <c r="BR14" s="124">
        <v>1</v>
      </c>
      <c r="BS14" s="125"/>
      <c r="BT14" s="125"/>
      <c r="BU14" s="125"/>
      <c r="BV14" s="126"/>
      <c r="BW14" s="124"/>
      <c r="BX14" s="125"/>
      <c r="BY14" s="125"/>
      <c r="BZ14" s="125"/>
      <c r="CA14" s="126"/>
      <c r="CB14" s="124"/>
      <c r="CC14" s="125"/>
      <c r="CD14" s="125"/>
      <c r="CE14" s="125"/>
      <c r="CF14" s="126"/>
      <c r="CG14" s="124">
        <v>1</v>
      </c>
      <c r="CH14" s="125"/>
      <c r="CI14" s="125"/>
      <c r="CJ14" s="125"/>
      <c r="CK14" s="126"/>
      <c r="CL14" s="124"/>
      <c r="CM14" s="125"/>
      <c r="CN14" s="125"/>
      <c r="CO14" s="125"/>
      <c r="CP14" s="126"/>
      <c r="CQ14" s="124"/>
      <c r="CR14" s="125"/>
      <c r="CS14" s="125"/>
      <c r="CT14" s="125"/>
      <c r="CU14" s="126"/>
    </row>
    <row r="15" spans="1:155" x14ac:dyDescent="0.2">
      <c r="A15" s="194" t="s">
        <v>369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55" t="s">
        <v>412</v>
      </c>
      <c r="AI15" s="156"/>
      <c r="AJ15" s="156"/>
      <c r="AK15" s="156"/>
      <c r="AL15" s="156"/>
      <c r="AM15" s="157"/>
      <c r="AN15" s="124"/>
      <c r="AO15" s="125"/>
      <c r="AP15" s="125"/>
      <c r="AQ15" s="125"/>
      <c r="AR15" s="125"/>
      <c r="AS15" s="125"/>
      <c r="AT15" s="125"/>
      <c r="AU15" s="125"/>
      <c r="AV15" s="125"/>
      <c r="AW15" s="126"/>
      <c r="AX15" s="124"/>
      <c r="AY15" s="125"/>
      <c r="AZ15" s="125"/>
      <c r="BA15" s="125"/>
      <c r="BB15" s="126"/>
      <c r="BC15" s="124"/>
      <c r="BD15" s="125"/>
      <c r="BE15" s="125"/>
      <c r="BF15" s="125"/>
      <c r="BG15" s="126"/>
      <c r="BH15" s="124"/>
      <c r="BI15" s="125"/>
      <c r="BJ15" s="125"/>
      <c r="BK15" s="125"/>
      <c r="BL15" s="126"/>
      <c r="BM15" s="124"/>
      <c r="BN15" s="125"/>
      <c r="BO15" s="125"/>
      <c r="BP15" s="125"/>
      <c r="BQ15" s="126"/>
      <c r="BR15" s="124"/>
      <c r="BS15" s="125"/>
      <c r="BT15" s="125"/>
      <c r="BU15" s="125"/>
      <c r="BV15" s="126"/>
      <c r="BW15" s="124"/>
      <c r="BX15" s="125"/>
      <c r="BY15" s="125"/>
      <c r="BZ15" s="125"/>
      <c r="CA15" s="126"/>
      <c r="CB15" s="124"/>
      <c r="CC15" s="125"/>
      <c r="CD15" s="125"/>
      <c r="CE15" s="125"/>
      <c r="CF15" s="126"/>
      <c r="CG15" s="124"/>
      <c r="CH15" s="125"/>
      <c r="CI15" s="125"/>
      <c r="CJ15" s="125"/>
      <c r="CK15" s="126"/>
      <c r="CL15" s="124"/>
      <c r="CM15" s="125"/>
      <c r="CN15" s="125"/>
      <c r="CO15" s="125"/>
      <c r="CP15" s="126"/>
      <c r="CQ15" s="124"/>
      <c r="CR15" s="125"/>
      <c r="CS15" s="125"/>
      <c r="CT15" s="125"/>
      <c r="CU15" s="126"/>
    </row>
    <row r="16" spans="1:155" x14ac:dyDescent="0.2">
      <c r="A16" s="306" t="s">
        <v>430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155" t="s">
        <v>413</v>
      </c>
      <c r="AI16" s="156"/>
      <c r="AJ16" s="156"/>
      <c r="AK16" s="156"/>
      <c r="AL16" s="156"/>
      <c r="AM16" s="157"/>
      <c r="AN16" s="124">
        <v>32</v>
      </c>
      <c r="AO16" s="125"/>
      <c r="AP16" s="125"/>
      <c r="AQ16" s="125"/>
      <c r="AR16" s="125"/>
      <c r="AS16" s="125"/>
      <c r="AT16" s="125"/>
      <c r="AU16" s="125"/>
      <c r="AV16" s="125"/>
      <c r="AW16" s="126"/>
      <c r="AX16" s="124">
        <v>0</v>
      </c>
      <c r="AY16" s="125"/>
      <c r="AZ16" s="125"/>
      <c r="BA16" s="125"/>
      <c r="BB16" s="126"/>
      <c r="BC16" s="124">
        <v>1</v>
      </c>
      <c r="BD16" s="125"/>
      <c r="BE16" s="125"/>
      <c r="BF16" s="125"/>
      <c r="BG16" s="126"/>
      <c r="BH16" s="124">
        <v>2</v>
      </c>
      <c r="BI16" s="125"/>
      <c r="BJ16" s="125"/>
      <c r="BK16" s="125"/>
      <c r="BL16" s="126"/>
      <c r="BM16" s="124">
        <v>4</v>
      </c>
      <c r="BN16" s="125"/>
      <c r="BO16" s="125"/>
      <c r="BP16" s="125"/>
      <c r="BQ16" s="126"/>
      <c r="BR16" s="124">
        <v>7</v>
      </c>
      <c r="BS16" s="125"/>
      <c r="BT16" s="125"/>
      <c r="BU16" s="125"/>
      <c r="BV16" s="126"/>
      <c r="BW16" s="124">
        <v>6</v>
      </c>
      <c r="BX16" s="125"/>
      <c r="BY16" s="125"/>
      <c r="BZ16" s="125"/>
      <c r="CA16" s="126"/>
      <c r="CB16" s="124">
        <v>3</v>
      </c>
      <c r="CC16" s="125"/>
      <c r="CD16" s="125"/>
      <c r="CE16" s="125"/>
      <c r="CF16" s="126"/>
      <c r="CG16" s="124">
        <v>5</v>
      </c>
      <c r="CH16" s="125"/>
      <c r="CI16" s="125"/>
      <c r="CJ16" s="125"/>
      <c r="CK16" s="126"/>
      <c r="CL16" s="124">
        <v>4</v>
      </c>
      <c r="CM16" s="125"/>
      <c r="CN16" s="125"/>
      <c r="CO16" s="125"/>
      <c r="CP16" s="126"/>
      <c r="CQ16" s="124">
        <v>0</v>
      </c>
      <c r="CR16" s="125"/>
      <c r="CS16" s="125"/>
      <c r="CT16" s="125"/>
      <c r="CU16" s="126"/>
    </row>
    <row r="17" spans="1:99" x14ac:dyDescent="0.2">
      <c r="A17" s="226" t="s">
        <v>32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8"/>
      <c r="AH17" s="176" t="s">
        <v>414</v>
      </c>
      <c r="AI17" s="177"/>
      <c r="AJ17" s="177"/>
      <c r="AK17" s="177"/>
      <c r="AL17" s="177"/>
      <c r="AM17" s="178"/>
      <c r="AN17" s="170">
        <v>26</v>
      </c>
      <c r="AO17" s="171"/>
      <c r="AP17" s="171"/>
      <c r="AQ17" s="171"/>
      <c r="AR17" s="171"/>
      <c r="AS17" s="171"/>
      <c r="AT17" s="171"/>
      <c r="AU17" s="171"/>
      <c r="AV17" s="171"/>
      <c r="AW17" s="172"/>
      <c r="AX17" s="170">
        <v>0</v>
      </c>
      <c r="AY17" s="171"/>
      <c r="AZ17" s="171"/>
      <c r="BA17" s="171"/>
      <c r="BB17" s="172"/>
      <c r="BC17" s="170">
        <v>1</v>
      </c>
      <c r="BD17" s="171"/>
      <c r="BE17" s="171"/>
      <c r="BF17" s="171"/>
      <c r="BG17" s="172"/>
      <c r="BH17" s="170">
        <v>2</v>
      </c>
      <c r="BI17" s="171"/>
      <c r="BJ17" s="171"/>
      <c r="BK17" s="171"/>
      <c r="BL17" s="172"/>
      <c r="BM17" s="170">
        <v>4</v>
      </c>
      <c r="BN17" s="171"/>
      <c r="BO17" s="171"/>
      <c r="BP17" s="171"/>
      <c r="BQ17" s="172"/>
      <c r="BR17" s="170">
        <v>3</v>
      </c>
      <c r="BS17" s="171"/>
      <c r="BT17" s="171"/>
      <c r="BU17" s="171"/>
      <c r="BV17" s="172"/>
      <c r="BW17" s="170">
        <v>4</v>
      </c>
      <c r="BX17" s="171"/>
      <c r="BY17" s="171"/>
      <c r="BZ17" s="171"/>
      <c r="CA17" s="172"/>
      <c r="CB17" s="170">
        <v>3</v>
      </c>
      <c r="CC17" s="171"/>
      <c r="CD17" s="171"/>
      <c r="CE17" s="171"/>
      <c r="CF17" s="172"/>
      <c r="CG17" s="170">
        <v>5</v>
      </c>
      <c r="CH17" s="171"/>
      <c r="CI17" s="171"/>
      <c r="CJ17" s="171"/>
      <c r="CK17" s="172"/>
      <c r="CL17" s="170">
        <v>4</v>
      </c>
      <c r="CM17" s="171"/>
      <c r="CN17" s="171"/>
      <c r="CO17" s="171"/>
      <c r="CP17" s="172"/>
      <c r="CQ17" s="170">
        <v>0</v>
      </c>
      <c r="CR17" s="171"/>
      <c r="CS17" s="171"/>
      <c r="CT17" s="171"/>
      <c r="CU17" s="172"/>
    </row>
    <row r="18" spans="1:99" x14ac:dyDescent="0.2">
      <c r="A18" s="223" t="s">
        <v>38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5"/>
      <c r="AH18" s="179"/>
      <c r="AI18" s="180"/>
      <c r="AJ18" s="180"/>
      <c r="AK18" s="180"/>
      <c r="AL18" s="180"/>
      <c r="AM18" s="181"/>
      <c r="AN18" s="173"/>
      <c r="AO18" s="174"/>
      <c r="AP18" s="174"/>
      <c r="AQ18" s="174"/>
      <c r="AR18" s="174"/>
      <c r="AS18" s="174"/>
      <c r="AT18" s="174"/>
      <c r="AU18" s="174"/>
      <c r="AV18" s="174"/>
      <c r="AW18" s="175"/>
      <c r="AX18" s="173"/>
      <c r="AY18" s="174"/>
      <c r="AZ18" s="174"/>
      <c r="BA18" s="174"/>
      <c r="BB18" s="175"/>
      <c r="BC18" s="173"/>
      <c r="BD18" s="174"/>
      <c r="BE18" s="174"/>
      <c r="BF18" s="174"/>
      <c r="BG18" s="175"/>
      <c r="BH18" s="173"/>
      <c r="BI18" s="174"/>
      <c r="BJ18" s="174"/>
      <c r="BK18" s="174"/>
      <c r="BL18" s="175"/>
      <c r="BM18" s="173"/>
      <c r="BN18" s="174"/>
      <c r="BO18" s="174"/>
      <c r="BP18" s="174"/>
      <c r="BQ18" s="175"/>
      <c r="BR18" s="173"/>
      <c r="BS18" s="174"/>
      <c r="BT18" s="174"/>
      <c r="BU18" s="174"/>
      <c r="BV18" s="175"/>
      <c r="BW18" s="173"/>
      <c r="BX18" s="174"/>
      <c r="BY18" s="174"/>
      <c r="BZ18" s="174"/>
      <c r="CA18" s="175"/>
      <c r="CB18" s="173"/>
      <c r="CC18" s="174"/>
      <c r="CD18" s="174"/>
      <c r="CE18" s="174"/>
      <c r="CF18" s="175"/>
      <c r="CG18" s="173"/>
      <c r="CH18" s="174"/>
      <c r="CI18" s="174"/>
      <c r="CJ18" s="174"/>
      <c r="CK18" s="175"/>
      <c r="CL18" s="173"/>
      <c r="CM18" s="174"/>
      <c r="CN18" s="174"/>
      <c r="CO18" s="174"/>
      <c r="CP18" s="175"/>
      <c r="CQ18" s="173"/>
      <c r="CR18" s="174"/>
      <c r="CS18" s="174"/>
      <c r="CT18" s="174"/>
      <c r="CU18" s="175"/>
    </row>
    <row r="19" spans="1:99" x14ac:dyDescent="0.2">
      <c r="A19" s="192" t="s">
        <v>39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55" t="s">
        <v>415</v>
      </c>
      <c r="AI19" s="156"/>
      <c r="AJ19" s="156"/>
      <c r="AK19" s="156"/>
      <c r="AL19" s="156"/>
      <c r="AM19" s="157"/>
      <c r="AN19" s="124"/>
      <c r="AO19" s="125"/>
      <c r="AP19" s="125"/>
      <c r="AQ19" s="125"/>
      <c r="AR19" s="125"/>
      <c r="AS19" s="125"/>
      <c r="AT19" s="125"/>
      <c r="AU19" s="125"/>
      <c r="AV19" s="125"/>
      <c r="AW19" s="126"/>
      <c r="AX19" s="124"/>
      <c r="AY19" s="125"/>
      <c r="AZ19" s="125"/>
      <c r="BA19" s="125"/>
      <c r="BB19" s="126"/>
      <c r="BC19" s="124"/>
      <c r="BD19" s="125"/>
      <c r="BE19" s="125"/>
      <c r="BF19" s="125"/>
      <c r="BG19" s="126"/>
      <c r="BH19" s="124"/>
      <c r="BI19" s="125"/>
      <c r="BJ19" s="125"/>
      <c r="BK19" s="125"/>
      <c r="BL19" s="126"/>
      <c r="BM19" s="124"/>
      <c r="BN19" s="125"/>
      <c r="BO19" s="125"/>
      <c r="BP19" s="125"/>
      <c r="BQ19" s="126"/>
      <c r="BR19" s="124"/>
      <c r="BS19" s="125"/>
      <c r="BT19" s="125"/>
      <c r="BU19" s="125"/>
      <c r="BV19" s="126"/>
      <c r="BW19" s="124"/>
      <c r="BX19" s="125"/>
      <c r="BY19" s="125"/>
      <c r="BZ19" s="125"/>
      <c r="CA19" s="126"/>
      <c r="CB19" s="124"/>
      <c r="CC19" s="125"/>
      <c r="CD19" s="125"/>
      <c r="CE19" s="125"/>
      <c r="CF19" s="126"/>
      <c r="CG19" s="124"/>
      <c r="CH19" s="125"/>
      <c r="CI19" s="125"/>
      <c r="CJ19" s="125"/>
      <c r="CK19" s="126"/>
      <c r="CL19" s="124"/>
      <c r="CM19" s="125"/>
      <c r="CN19" s="125"/>
      <c r="CO19" s="125"/>
      <c r="CP19" s="126"/>
      <c r="CQ19" s="124"/>
      <c r="CR19" s="125"/>
      <c r="CS19" s="125"/>
      <c r="CT19" s="125"/>
      <c r="CU19" s="126"/>
    </row>
    <row r="20" spans="1:99" x14ac:dyDescent="0.2">
      <c r="A20" s="193" t="s">
        <v>99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55" t="s">
        <v>416</v>
      </c>
      <c r="AI20" s="156"/>
      <c r="AJ20" s="156"/>
      <c r="AK20" s="156"/>
      <c r="AL20" s="156"/>
      <c r="AM20" s="157"/>
      <c r="AN20" s="124">
        <v>2</v>
      </c>
      <c r="AO20" s="125"/>
      <c r="AP20" s="125"/>
      <c r="AQ20" s="125"/>
      <c r="AR20" s="125"/>
      <c r="AS20" s="125"/>
      <c r="AT20" s="125"/>
      <c r="AU20" s="125"/>
      <c r="AV20" s="125"/>
      <c r="AW20" s="126"/>
      <c r="AX20" s="124"/>
      <c r="AY20" s="125"/>
      <c r="AZ20" s="125"/>
      <c r="BA20" s="125"/>
      <c r="BB20" s="126"/>
      <c r="BC20" s="124"/>
      <c r="BD20" s="125"/>
      <c r="BE20" s="125"/>
      <c r="BF20" s="125"/>
      <c r="BG20" s="126"/>
      <c r="BH20" s="124"/>
      <c r="BI20" s="125"/>
      <c r="BJ20" s="125"/>
      <c r="BK20" s="125"/>
      <c r="BL20" s="126"/>
      <c r="BM20" s="124"/>
      <c r="BN20" s="125"/>
      <c r="BO20" s="125"/>
      <c r="BP20" s="125"/>
      <c r="BQ20" s="126"/>
      <c r="BR20" s="124">
        <v>2</v>
      </c>
      <c r="BS20" s="125"/>
      <c r="BT20" s="125"/>
      <c r="BU20" s="125"/>
      <c r="BV20" s="126"/>
      <c r="BW20" s="124"/>
      <c r="BX20" s="125"/>
      <c r="BY20" s="125"/>
      <c r="BZ20" s="125"/>
      <c r="CA20" s="126"/>
      <c r="CB20" s="124"/>
      <c r="CC20" s="125"/>
      <c r="CD20" s="125"/>
      <c r="CE20" s="125"/>
      <c r="CF20" s="126"/>
      <c r="CG20" s="124"/>
      <c r="CH20" s="125"/>
      <c r="CI20" s="125"/>
      <c r="CJ20" s="125"/>
      <c r="CK20" s="126"/>
      <c r="CL20" s="124"/>
      <c r="CM20" s="125"/>
      <c r="CN20" s="125"/>
      <c r="CO20" s="125"/>
      <c r="CP20" s="126"/>
      <c r="CQ20" s="124"/>
      <c r="CR20" s="125"/>
      <c r="CS20" s="125"/>
      <c r="CT20" s="125"/>
      <c r="CU20" s="126"/>
    </row>
    <row r="21" spans="1:99" x14ac:dyDescent="0.2">
      <c r="A21" s="192" t="s">
        <v>44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55" t="s">
        <v>417</v>
      </c>
      <c r="AI21" s="156"/>
      <c r="AJ21" s="156"/>
      <c r="AK21" s="156"/>
      <c r="AL21" s="156"/>
      <c r="AM21" s="157"/>
      <c r="AN21" s="124">
        <v>1</v>
      </c>
      <c r="AO21" s="125"/>
      <c r="AP21" s="125"/>
      <c r="AQ21" s="125"/>
      <c r="AR21" s="125"/>
      <c r="AS21" s="125"/>
      <c r="AT21" s="125"/>
      <c r="AU21" s="125"/>
      <c r="AV21" s="125"/>
      <c r="AW21" s="126"/>
      <c r="AX21" s="124"/>
      <c r="AY21" s="125"/>
      <c r="AZ21" s="125"/>
      <c r="BA21" s="125"/>
      <c r="BB21" s="126"/>
      <c r="BC21" s="124"/>
      <c r="BD21" s="125"/>
      <c r="BE21" s="125"/>
      <c r="BF21" s="125"/>
      <c r="BG21" s="126"/>
      <c r="BH21" s="124"/>
      <c r="BI21" s="125"/>
      <c r="BJ21" s="125"/>
      <c r="BK21" s="125"/>
      <c r="BL21" s="126"/>
      <c r="BM21" s="124"/>
      <c r="BN21" s="125"/>
      <c r="BO21" s="125"/>
      <c r="BP21" s="125"/>
      <c r="BQ21" s="126"/>
      <c r="BR21" s="124"/>
      <c r="BS21" s="125"/>
      <c r="BT21" s="125"/>
      <c r="BU21" s="125"/>
      <c r="BV21" s="126"/>
      <c r="BW21" s="124">
        <v>1</v>
      </c>
      <c r="BX21" s="125"/>
      <c r="BY21" s="125"/>
      <c r="BZ21" s="125"/>
      <c r="CA21" s="126"/>
      <c r="CB21" s="124"/>
      <c r="CC21" s="125"/>
      <c r="CD21" s="125"/>
      <c r="CE21" s="125"/>
      <c r="CF21" s="126"/>
      <c r="CG21" s="124"/>
      <c r="CH21" s="125"/>
      <c r="CI21" s="125"/>
      <c r="CJ21" s="125"/>
      <c r="CK21" s="126"/>
      <c r="CL21" s="124"/>
      <c r="CM21" s="125"/>
      <c r="CN21" s="125"/>
      <c r="CO21" s="125"/>
      <c r="CP21" s="126"/>
      <c r="CQ21" s="124"/>
      <c r="CR21" s="125"/>
      <c r="CS21" s="125"/>
      <c r="CT21" s="125"/>
      <c r="CU21" s="126"/>
    </row>
    <row r="22" spans="1:99" x14ac:dyDescent="0.2">
      <c r="A22" s="193" t="s">
        <v>48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55" t="s">
        <v>418</v>
      </c>
      <c r="AI22" s="156"/>
      <c r="AJ22" s="156"/>
      <c r="AK22" s="156"/>
      <c r="AL22" s="156"/>
      <c r="AM22" s="157"/>
      <c r="AN22" s="124">
        <v>2</v>
      </c>
      <c r="AO22" s="125"/>
      <c r="AP22" s="125"/>
      <c r="AQ22" s="125"/>
      <c r="AR22" s="125"/>
      <c r="AS22" s="125"/>
      <c r="AT22" s="125"/>
      <c r="AU22" s="125"/>
      <c r="AV22" s="125"/>
      <c r="AW22" s="126"/>
      <c r="AX22" s="124"/>
      <c r="AY22" s="125"/>
      <c r="AZ22" s="125"/>
      <c r="BA22" s="125"/>
      <c r="BB22" s="126"/>
      <c r="BC22" s="124"/>
      <c r="BD22" s="125"/>
      <c r="BE22" s="125"/>
      <c r="BF22" s="125"/>
      <c r="BG22" s="126"/>
      <c r="BH22" s="124"/>
      <c r="BI22" s="125"/>
      <c r="BJ22" s="125"/>
      <c r="BK22" s="125"/>
      <c r="BL22" s="126"/>
      <c r="BM22" s="124"/>
      <c r="BN22" s="125"/>
      <c r="BO22" s="125"/>
      <c r="BP22" s="125"/>
      <c r="BQ22" s="126"/>
      <c r="BR22" s="124">
        <v>1</v>
      </c>
      <c r="BS22" s="125"/>
      <c r="BT22" s="125"/>
      <c r="BU22" s="125"/>
      <c r="BV22" s="126"/>
      <c r="BW22" s="124"/>
      <c r="BX22" s="125"/>
      <c r="BY22" s="125"/>
      <c r="BZ22" s="125"/>
      <c r="CA22" s="126"/>
      <c r="CB22" s="124"/>
      <c r="CC22" s="125"/>
      <c r="CD22" s="125"/>
      <c r="CE22" s="125"/>
      <c r="CF22" s="126"/>
      <c r="CG22" s="124"/>
      <c r="CH22" s="125"/>
      <c r="CI22" s="125"/>
      <c r="CJ22" s="125"/>
      <c r="CK22" s="126"/>
      <c r="CL22" s="124"/>
      <c r="CM22" s="125"/>
      <c r="CN22" s="125"/>
      <c r="CO22" s="125"/>
      <c r="CP22" s="126"/>
      <c r="CQ22" s="124"/>
      <c r="CR22" s="125"/>
      <c r="CS22" s="125"/>
      <c r="CT22" s="125"/>
      <c r="CU22" s="126"/>
    </row>
    <row r="23" spans="1:99" x14ac:dyDescent="0.2">
      <c r="A23" s="192" t="s">
        <v>40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55" t="s">
        <v>419</v>
      </c>
      <c r="AI23" s="156"/>
      <c r="AJ23" s="156"/>
      <c r="AK23" s="156"/>
      <c r="AL23" s="156"/>
      <c r="AM23" s="157"/>
      <c r="AN23" s="124"/>
      <c r="AO23" s="125"/>
      <c r="AP23" s="125"/>
      <c r="AQ23" s="125"/>
      <c r="AR23" s="125"/>
      <c r="AS23" s="125"/>
      <c r="AT23" s="125"/>
      <c r="AU23" s="125"/>
      <c r="AV23" s="125"/>
      <c r="AW23" s="126"/>
      <c r="AX23" s="124"/>
      <c r="AY23" s="125"/>
      <c r="AZ23" s="125"/>
      <c r="BA23" s="125"/>
      <c r="BB23" s="126"/>
      <c r="BC23" s="124"/>
      <c r="BD23" s="125"/>
      <c r="BE23" s="125"/>
      <c r="BF23" s="125"/>
      <c r="BG23" s="126"/>
      <c r="BH23" s="124"/>
      <c r="BI23" s="125"/>
      <c r="BJ23" s="125"/>
      <c r="BK23" s="125"/>
      <c r="BL23" s="126"/>
      <c r="BM23" s="124"/>
      <c r="BN23" s="125"/>
      <c r="BO23" s="125"/>
      <c r="BP23" s="125"/>
      <c r="BQ23" s="126"/>
      <c r="BR23" s="124"/>
      <c r="BS23" s="125"/>
      <c r="BT23" s="125"/>
      <c r="BU23" s="125"/>
      <c r="BV23" s="126"/>
      <c r="BW23" s="124"/>
      <c r="BX23" s="125"/>
      <c r="BY23" s="125"/>
      <c r="BZ23" s="125"/>
      <c r="CA23" s="126"/>
      <c r="CB23" s="124"/>
      <c r="CC23" s="125"/>
      <c r="CD23" s="125"/>
      <c r="CE23" s="125"/>
      <c r="CF23" s="126"/>
      <c r="CG23" s="124"/>
      <c r="CH23" s="125"/>
      <c r="CI23" s="125"/>
      <c r="CJ23" s="125"/>
      <c r="CK23" s="126"/>
      <c r="CL23" s="124"/>
      <c r="CM23" s="125"/>
      <c r="CN23" s="125"/>
      <c r="CO23" s="125"/>
      <c r="CP23" s="126"/>
      <c r="CQ23" s="124"/>
      <c r="CR23" s="125"/>
      <c r="CS23" s="125"/>
      <c r="CT23" s="125"/>
      <c r="CU23" s="126"/>
    </row>
    <row r="24" spans="1:99" x14ac:dyDescent="0.2">
      <c r="A24" s="193" t="s">
        <v>41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55" t="s">
        <v>420</v>
      </c>
      <c r="AI24" s="156"/>
      <c r="AJ24" s="156"/>
      <c r="AK24" s="156"/>
      <c r="AL24" s="156"/>
      <c r="AM24" s="157"/>
      <c r="AN24" s="124">
        <v>1</v>
      </c>
      <c r="AO24" s="125"/>
      <c r="AP24" s="125"/>
      <c r="AQ24" s="125"/>
      <c r="AR24" s="125"/>
      <c r="AS24" s="125"/>
      <c r="AT24" s="125"/>
      <c r="AU24" s="125"/>
      <c r="AV24" s="125"/>
      <c r="AW24" s="126"/>
      <c r="AX24" s="124"/>
      <c r="AY24" s="125"/>
      <c r="AZ24" s="125"/>
      <c r="BA24" s="125"/>
      <c r="BB24" s="126"/>
      <c r="BC24" s="124"/>
      <c r="BD24" s="125"/>
      <c r="BE24" s="125"/>
      <c r="BF24" s="125"/>
      <c r="BG24" s="126"/>
      <c r="BH24" s="124"/>
      <c r="BI24" s="125"/>
      <c r="BJ24" s="125"/>
      <c r="BK24" s="125"/>
      <c r="BL24" s="126"/>
      <c r="BM24" s="124"/>
      <c r="BN24" s="125"/>
      <c r="BO24" s="125"/>
      <c r="BP24" s="125"/>
      <c r="BQ24" s="126"/>
      <c r="BR24" s="124">
        <v>1</v>
      </c>
      <c r="BS24" s="125"/>
      <c r="BT24" s="125"/>
      <c r="BU24" s="125"/>
      <c r="BV24" s="126"/>
      <c r="BW24" s="124">
        <v>1</v>
      </c>
      <c r="BX24" s="125"/>
      <c r="BY24" s="125"/>
      <c r="BZ24" s="125"/>
      <c r="CA24" s="126"/>
      <c r="CB24" s="124"/>
      <c r="CC24" s="125"/>
      <c r="CD24" s="125"/>
      <c r="CE24" s="125"/>
      <c r="CF24" s="126"/>
      <c r="CG24" s="124"/>
      <c r="CH24" s="125"/>
      <c r="CI24" s="125"/>
      <c r="CJ24" s="125"/>
      <c r="CK24" s="126"/>
      <c r="CL24" s="124"/>
      <c r="CM24" s="125"/>
      <c r="CN24" s="125"/>
      <c r="CO24" s="125"/>
      <c r="CP24" s="126"/>
      <c r="CQ24" s="124"/>
      <c r="CR24" s="125"/>
      <c r="CS24" s="125"/>
      <c r="CT24" s="125"/>
      <c r="CU24" s="126"/>
    </row>
    <row r="25" spans="1:99" x14ac:dyDescent="0.2">
      <c r="A25" s="192" t="s">
        <v>42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55" t="s">
        <v>421</v>
      </c>
      <c r="AI25" s="156"/>
      <c r="AJ25" s="156"/>
      <c r="AK25" s="156"/>
      <c r="AL25" s="156"/>
      <c r="AM25" s="157"/>
      <c r="AN25" s="124"/>
      <c r="AO25" s="125"/>
      <c r="AP25" s="125"/>
      <c r="AQ25" s="125"/>
      <c r="AR25" s="125"/>
      <c r="AS25" s="125"/>
      <c r="AT25" s="125"/>
      <c r="AU25" s="125"/>
      <c r="AV25" s="125"/>
      <c r="AW25" s="126"/>
      <c r="AX25" s="124"/>
      <c r="AY25" s="125"/>
      <c r="AZ25" s="125"/>
      <c r="BA25" s="125"/>
      <c r="BB25" s="126"/>
      <c r="BC25" s="124"/>
      <c r="BD25" s="125"/>
      <c r="BE25" s="125"/>
      <c r="BF25" s="125"/>
      <c r="BG25" s="126"/>
      <c r="BH25" s="124"/>
      <c r="BI25" s="125"/>
      <c r="BJ25" s="125"/>
      <c r="BK25" s="125"/>
      <c r="BL25" s="126"/>
      <c r="BM25" s="124"/>
      <c r="BN25" s="125"/>
      <c r="BO25" s="125"/>
      <c r="BP25" s="125"/>
      <c r="BQ25" s="126"/>
      <c r="BR25" s="124"/>
      <c r="BS25" s="125"/>
      <c r="BT25" s="125"/>
      <c r="BU25" s="125"/>
      <c r="BV25" s="126"/>
      <c r="BW25" s="124"/>
      <c r="BX25" s="125"/>
      <c r="BY25" s="125"/>
      <c r="BZ25" s="125"/>
      <c r="CA25" s="126"/>
      <c r="CB25" s="124"/>
      <c r="CC25" s="125"/>
      <c r="CD25" s="125"/>
      <c r="CE25" s="125"/>
      <c r="CF25" s="126"/>
      <c r="CG25" s="124"/>
      <c r="CH25" s="125"/>
      <c r="CI25" s="125"/>
      <c r="CJ25" s="125"/>
      <c r="CK25" s="126"/>
      <c r="CL25" s="124"/>
      <c r="CM25" s="125"/>
      <c r="CN25" s="125"/>
      <c r="CO25" s="125"/>
      <c r="CP25" s="126"/>
      <c r="CQ25" s="124"/>
      <c r="CR25" s="125"/>
      <c r="CS25" s="125"/>
      <c r="CT25" s="125"/>
      <c r="CU25" s="126"/>
    </row>
    <row r="26" spans="1:99" x14ac:dyDescent="0.2">
      <c r="A26" s="193" t="s">
        <v>43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55" t="s">
        <v>422</v>
      </c>
      <c r="AI26" s="156"/>
      <c r="AJ26" s="156"/>
      <c r="AK26" s="156"/>
      <c r="AL26" s="156"/>
      <c r="AM26" s="157"/>
      <c r="AN26" s="124"/>
      <c r="AO26" s="125"/>
      <c r="AP26" s="125"/>
      <c r="AQ26" s="125"/>
      <c r="AR26" s="125"/>
      <c r="AS26" s="125"/>
      <c r="AT26" s="125"/>
      <c r="AU26" s="125"/>
      <c r="AV26" s="125"/>
      <c r="AW26" s="126"/>
      <c r="AX26" s="124"/>
      <c r="AY26" s="125"/>
      <c r="AZ26" s="125"/>
      <c r="BA26" s="125"/>
      <c r="BB26" s="126"/>
      <c r="BC26" s="124"/>
      <c r="BD26" s="125"/>
      <c r="BE26" s="125"/>
      <c r="BF26" s="125"/>
      <c r="BG26" s="126"/>
      <c r="BH26" s="124"/>
      <c r="BI26" s="125"/>
      <c r="BJ26" s="125"/>
      <c r="BK26" s="125"/>
      <c r="BL26" s="126"/>
      <c r="BM26" s="124"/>
      <c r="BN26" s="125"/>
      <c r="BO26" s="125"/>
      <c r="BP26" s="125"/>
      <c r="BQ26" s="126"/>
      <c r="BR26" s="124"/>
      <c r="BS26" s="125"/>
      <c r="BT26" s="125"/>
      <c r="BU26" s="125"/>
      <c r="BV26" s="126"/>
      <c r="BW26" s="124"/>
      <c r="BX26" s="125"/>
      <c r="BY26" s="125"/>
      <c r="BZ26" s="125"/>
      <c r="CA26" s="126"/>
      <c r="CB26" s="124"/>
      <c r="CC26" s="125"/>
      <c r="CD26" s="125"/>
      <c r="CE26" s="125"/>
      <c r="CF26" s="126"/>
      <c r="CG26" s="124"/>
      <c r="CH26" s="125"/>
      <c r="CI26" s="125"/>
      <c r="CJ26" s="125"/>
      <c r="CK26" s="126"/>
      <c r="CL26" s="124"/>
      <c r="CM26" s="125"/>
      <c r="CN26" s="125"/>
      <c r="CO26" s="125"/>
      <c r="CP26" s="126"/>
      <c r="CQ26" s="124"/>
      <c r="CR26" s="125"/>
      <c r="CS26" s="125"/>
      <c r="CT26" s="125"/>
      <c r="CU26" s="126"/>
    </row>
    <row r="27" spans="1:99" x14ac:dyDescent="0.2">
      <c r="A27" s="193" t="s">
        <v>371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55" t="s">
        <v>423</v>
      </c>
      <c r="AI27" s="156"/>
      <c r="AJ27" s="156"/>
      <c r="AK27" s="156"/>
      <c r="AL27" s="156"/>
      <c r="AM27" s="157"/>
      <c r="AN27" s="124"/>
      <c r="AO27" s="125"/>
      <c r="AP27" s="125"/>
      <c r="AQ27" s="125"/>
      <c r="AR27" s="125"/>
      <c r="AS27" s="125"/>
      <c r="AT27" s="125"/>
      <c r="AU27" s="125"/>
      <c r="AV27" s="125"/>
      <c r="AW27" s="126"/>
      <c r="AX27" s="124"/>
      <c r="AY27" s="125"/>
      <c r="AZ27" s="125"/>
      <c r="BA27" s="125"/>
      <c r="BB27" s="126"/>
      <c r="BC27" s="124"/>
      <c r="BD27" s="125"/>
      <c r="BE27" s="125"/>
      <c r="BF27" s="125"/>
      <c r="BG27" s="126"/>
      <c r="BH27" s="124"/>
      <c r="BI27" s="125"/>
      <c r="BJ27" s="125"/>
      <c r="BK27" s="125"/>
      <c r="BL27" s="126"/>
      <c r="BM27" s="124"/>
      <c r="BN27" s="125"/>
      <c r="BO27" s="125"/>
      <c r="BP27" s="125"/>
      <c r="BQ27" s="126"/>
      <c r="BR27" s="124"/>
      <c r="BS27" s="125"/>
      <c r="BT27" s="125"/>
      <c r="BU27" s="125"/>
      <c r="BV27" s="126"/>
      <c r="BW27" s="124"/>
      <c r="BX27" s="125"/>
      <c r="BY27" s="125"/>
      <c r="BZ27" s="125"/>
      <c r="CA27" s="126"/>
      <c r="CB27" s="124"/>
      <c r="CC27" s="125"/>
      <c r="CD27" s="125"/>
      <c r="CE27" s="125"/>
      <c r="CF27" s="126"/>
      <c r="CG27" s="124"/>
      <c r="CH27" s="125"/>
      <c r="CI27" s="125"/>
      <c r="CJ27" s="125"/>
      <c r="CK27" s="126"/>
      <c r="CL27" s="124"/>
      <c r="CM27" s="125"/>
      <c r="CN27" s="125"/>
      <c r="CO27" s="125"/>
      <c r="CP27" s="126"/>
      <c r="CQ27" s="124"/>
      <c r="CR27" s="125"/>
      <c r="CS27" s="125"/>
      <c r="CT27" s="125"/>
      <c r="CU27" s="126"/>
    </row>
    <row r="28" spans="1:99" x14ac:dyDescent="0.2">
      <c r="A28" s="192" t="s">
        <v>49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55" t="s">
        <v>424</v>
      </c>
      <c r="AI28" s="156"/>
      <c r="AJ28" s="156"/>
      <c r="AK28" s="156"/>
      <c r="AL28" s="156"/>
      <c r="AM28" s="157"/>
      <c r="AN28" s="124"/>
      <c r="AO28" s="125"/>
      <c r="AP28" s="125"/>
      <c r="AQ28" s="125"/>
      <c r="AR28" s="125"/>
      <c r="AS28" s="125"/>
      <c r="AT28" s="125"/>
      <c r="AU28" s="125"/>
      <c r="AV28" s="125"/>
      <c r="AW28" s="126"/>
      <c r="AX28" s="124"/>
      <c r="AY28" s="125"/>
      <c r="AZ28" s="125"/>
      <c r="BA28" s="125"/>
      <c r="BB28" s="126"/>
      <c r="BC28" s="124"/>
      <c r="BD28" s="125"/>
      <c r="BE28" s="125"/>
      <c r="BF28" s="125"/>
      <c r="BG28" s="126"/>
      <c r="BH28" s="124"/>
      <c r="BI28" s="125"/>
      <c r="BJ28" s="125"/>
      <c r="BK28" s="125"/>
      <c r="BL28" s="126"/>
      <c r="BM28" s="124"/>
      <c r="BN28" s="125"/>
      <c r="BO28" s="125"/>
      <c r="BP28" s="125"/>
      <c r="BQ28" s="126"/>
      <c r="BR28" s="124"/>
      <c r="BS28" s="125"/>
      <c r="BT28" s="125"/>
      <c r="BU28" s="125"/>
      <c r="BV28" s="126"/>
      <c r="BW28" s="124"/>
      <c r="BX28" s="125"/>
      <c r="BY28" s="125"/>
      <c r="BZ28" s="125"/>
      <c r="CA28" s="126"/>
      <c r="CB28" s="124"/>
      <c r="CC28" s="125"/>
      <c r="CD28" s="125"/>
      <c r="CE28" s="125"/>
      <c r="CF28" s="126"/>
      <c r="CG28" s="124"/>
      <c r="CH28" s="125"/>
      <c r="CI28" s="125"/>
      <c r="CJ28" s="125"/>
      <c r="CK28" s="126"/>
      <c r="CL28" s="124"/>
      <c r="CM28" s="125"/>
      <c r="CN28" s="125"/>
      <c r="CO28" s="125"/>
      <c r="CP28" s="126"/>
      <c r="CQ28" s="124"/>
      <c r="CR28" s="125"/>
      <c r="CS28" s="125"/>
      <c r="CT28" s="125"/>
      <c r="CU28" s="126"/>
    </row>
    <row r="29" spans="1:99" x14ac:dyDescent="0.2">
      <c r="A29" s="193" t="s">
        <v>88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55" t="s">
        <v>425</v>
      </c>
      <c r="AI29" s="156"/>
      <c r="AJ29" s="156"/>
      <c r="AK29" s="156"/>
      <c r="AL29" s="156"/>
      <c r="AM29" s="157"/>
      <c r="AN29" s="124"/>
      <c r="AO29" s="125"/>
      <c r="AP29" s="125"/>
      <c r="AQ29" s="125"/>
      <c r="AR29" s="125"/>
      <c r="AS29" s="125"/>
      <c r="AT29" s="125"/>
      <c r="AU29" s="125"/>
      <c r="AV29" s="125"/>
      <c r="AW29" s="126"/>
      <c r="AX29" s="124"/>
      <c r="AY29" s="125"/>
      <c r="AZ29" s="125"/>
      <c r="BA29" s="125"/>
      <c r="BB29" s="126"/>
      <c r="BC29" s="124"/>
      <c r="BD29" s="125"/>
      <c r="BE29" s="125"/>
      <c r="BF29" s="125"/>
      <c r="BG29" s="126"/>
      <c r="BH29" s="124"/>
      <c r="BI29" s="125"/>
      <c r="BJ29" s="125"/>
      <c r="BK29" s="125"/>
      <c r="BL29" s="126"/>
      <c r="BM29" s="124"/>
      <c r="BN29" s="125"/>
      <c r="BO29" s="125"/>
      <c r="BP29" s="125"/>
      <c r="BQ29" s="126"/>
      <c r="BR29" s="124"/>
      <c r="BS29" s="125"/>
      <c r="BT29" s="125"/>
      <c r="BU29" s="125"/>
      <c r="BV29" s="126"/>
      <c r="BW29" s="124"/>
      <c r="BX29" s="125"/>
      <c r="BY29" s="125"/>
      <c r="BZ29" s="125"/>
      <c r="CA29" s="126"/>
      <c r="CB29" s="124"/>
      <c r="CC29" s="125"/>
      <c r="CD29" s="125"/>
      <c r="CE29" s="125"/>
      <c r="CF29" s="126"/>
      <c r="CG29" s="124"/>
      <c r="CH29" s="125"/>
      <c r="CI29" s="125"/>
      <c r="CJ29" s="125"/>
      <c r="CK29" s="126"/>
      <c r="CL29" s="124"/>
      <c r="CM29" s="125"/>
      <c r="CN29" s="125"/>
      <c r="CO29" s="125"/>
      <c r="CP29" s="126"/>
      <c r="CQ29" s="124"/>
      <c r="CR29" s="125"/>
      <c r="CS29" s="125"/>
      <c r="CT29" s="125"/>
      <c r="CU29" s="126"/>
    </row>
    <row r="30" spans="1:99" x14ac:dyDescent="0.2">
      <c r="A30" s="306" t="s">
        <v>372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155" t="s">
        <v>426</v>
      </c>
      <c r="AI30" s="156"/>
      <c r="AJ30" s="156"/>
      <c r="AK30" s="156"/>
      <c r="AL30" s="156"/>
      <c r="AM30" s="157"/>
      <c r="AN30" s="124">
        <v>14</v>
      </c>
      <c r="AO30" s="125"/>
      <c r="AP30" s="125"/>
      <c r="AQ30" s="125"/>
      <c r="AR30" s="125"/>
      <c r="AS30" s="125"/>
      <c r="AT30" s="125"/>
      <c r="AU30" s="125"/>
      <c r="AV30" s="125"/>
      <c r="AW30" s="126"/>
      <c r="AX30" s="124">
        <v>0</v>
      </c>
      <c r="AY30" s="125"/>
      <c r="AZ30" s="125"/>
      <c r="BA30" s="125"/>
      <c r="BB30" s="126"/>
      <c r="BC30" s="124">
        <v>0</v>
      </c>
      <c r="BD30" s="125"/>
      <c r="BE30" s="125"/>
      <c r="BF30" s="125"/>
      <c r="BG30" s="126"/>
      <c r="BH30" s="124">
        <v>3</v>
      </c>
      <c r="BI30" s="125"/>
      <c r="BJ30" s="125"/>
      <c r="BK30" s="125"/>
      <c r="BL30" s="126"/>
      <c r="BM30" s="124">
        <v>2</v>
      </c>
      <c r="BN30" s="125"/>
      <c r="BO30" s="125"/>
      <c r="BP30" s="125"/>
      <c r="BQ30" s="126"/>
      <c r="BR30" s="124">
        <v>4</v>
      </c>
      <c r="BS30" s="125"/>
      <c r="BT30" s="125"/>
      <c r="BU30" s="125"/>
      <c r="BV30" s="126"/>
      <c r="BW30" s="124">
        <v>2</v>
      </c>
      <c r="BX30" s="125"/>
      <c r="BY30" s="125"/>
      <c r="BZ30" s="125"/>
      <c r="CA30" s="126"/>
      <c r="CB30" s="124">
        <v>1</v>
      </c>
      <c r="CC30" s="125"/>
      <c r="CD30" s="125"/>
      <c r="CE30" s="125"/>
      <c r="CF30" s="126"/>
      <c r="CG30" s="124">
        <v>1</v>
      </c>
      <c r="CH30" s="125"/>
      <c r="CI30" s="125"/>
      <c r="CJ30" s="125"/>
      <c r="CK30" s="126"/>
      <c r="CL30" s="124">
        <v>0</v>
      </c>
      <c r="CM30" s="125"/>
      <c r="CN30" s="125"/>
      <c r="CO30" s="125"/>
      <c r="CP30" s="126"/>
      <c r="CQ30" s="124">
        <v>1</v>
      </c>
      <c r="CR30" s="125"/>
      <c r="CS30" s="125"/>
      <c r="CT30" s="125"/>
      <c r="CU30" s="126"/>
    </row>
    <row r="31" spans="1:99" x14ac:dyDescent="0.2">
      <c r="A31" s="192" t="s">
        <v>28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76" t="s">
        <v>427</v>
      </c>
      <c r="AI31" s="177"/>
      <c r="AJ31" s="177"/>
      <c r="AK31" s="177"/>
      <c r="AL31" s="177"/>
      <c r="AM31" s="178"/>
      <c r="AN31" s="170">
        <v>14</v>
      </c>
      <c r="AO31" s="171"/>
      <c r="AP31" s="171"/>
      <c r="AQ31" s="171"/>
      <c r="AR31" s="171"/>
      <c r="AS31" s="171"/>
      <c r="AT31" s="171"/>
      <c r="AU31" s="171"/>
      <c r="AV31" s="171"/>
      <c r="AW31" s="172"/>
      <c r="AX31" s="170">
        <v>0</v>
      </c>
      <c r="AY31" s="171"/>
      <c r="AZ31" s="171"/>
      <c r="BA31" s="171"/>
      <c r="BB31" s="172"/>
      <c r="BC31" s="170">
        <v>0</v>
      </c>
      <c r="BD31" s="171"/>
      <c r="BE31" s="171"/>
      <c r="BF31" s="171"/>
      <c r="BG31" s="172"/>
      <c r="BH31" s="170">
        <v>3</v>
      </c>
      <c r="BI31" s="171"/>
      <c r="BJ31" s="171"/>
      <c r="BK31" s="171"/>
      <c r="BL31" s="172"/>
      <c r="BM31" s="170">
        <v>2</v>
      </c>
      <c r="BN31" s="171"/>
      <c r="BO31" s="171"/>
      <c r="BP31" s="171"/>
      <c r="BQ31" s="172"/>
      <c r="BR31" s="170">
        <v>4</v>
      </c>
      <c r="BS31" s="171"/>
      <c r="BT31" s="171"/>
      <c r="BU31" s="171"/>
      <c r="BV31" s="172"/>
      <c r="BW31" s="170">
        <v>2</v>
      </c>
      <c r="BX31" s="171"/>
      <c r="BY31" s="171"/>
      <c r="BZ31" s="171"/>
      <c r="CA31" s="172"/>
      <c r="CB31" s="170">
        <v>1</v>
      </c>
      <c r="CC31" s="171"/>
      <c r="CD31" s="171"/>
      <c r="CE31" s="171"/>
      <c r="CF31" s="172"/>
      <c r="CG31" s="170">
        <v>1</v>
      </c>
      <c r="CH31" s="171"/>
      <c r="CI31" s="171"/>
      <c r="CJ31" s="171"/>
      <c r="CK31" s="172"/>
      <c r="CL31" s="170">
        <v>0</v>
      </c>
      <c r="CM31" s="171"/>
      <c r="CN31" s="171"/>
      <c r="CO31" s="171"/>
      <c r="CP31" s="172"/>
      <c r="CQ31" s="170">
        <v>1</v>
      </c>
      <c r="CR31" s="171"/>
      <c r="CS31" s="171"/>
      <c r="CT31" s="171"/>
      <c r="CU31" s="172"/>
    </row>
    <row r="32" spans="1:99" x14ac:dyDescent="0.2">
      <c r="A32" s="192" t="s">
        <v>165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79"/>
      <c r="AI32" s="180"/>
      <c r="AJ32" s="180"/>
      <c r="AK32" s="180"/>
      <c r="AL32" s="180"/>
      <c r="AM32" s="181"/>
      <c r="AN32" s="173"/>
      <c r="AO32" s="174"/>
      <c r="AP32" s="174"/>
      <c r="AQ32" s="174"/>
      <c r="AR32" s="174"/>
      <c r="AS32" s="174"/>
      <c r="AT32" s="174"/>
      <c r="AU32" s="174"/>
      <c r="AV32" s="174"/>
      <c r="AW32" s="175"/>
      <c r="AX32" s="173"/>
      <c r="AY32" s="174"/>
      <c r="AZ32" s="174"/>
      <c r="BA32" s="174"/>
      <c r="BB32" s="175"/>
      <c r="BC32" s="173"/>
      <c r="BD32" s="174"/>
      <c r="BE32" s="174"/>
      <c r="BF32" s="174"/>
      <c r="BG32" s="175"/>
      <c r="BH32" s="173"/>
      <c r="BI32" s="174"/>
      <c r="BJ32" s="174"/>
      <c r="BK32" s="174"/>
      <c r="BL32" s="175"/>
      <c r="BM32" s="173"/>
      <c r="BN32" s="174"/>
      <c r="BO32" s="174"/>
      <c r="BP32" s="174"/>
      <c r="BQ32" s="175"/>
      <c r="BR32" s="173"/>
      <c r="BS32" s="174"/>
      <c r="BT32" s="174"/>
      <c r="BU32" s="174"/>
      <c r="BV32" s="175"/>
      <c r="BW32" s="173"/>
      <c r="BX32" s="174"/>
      <c r="BY32" s="174"/>
      <c r="BZ32" s="174"/>
      <c r="CA32" s="175"/>
      <c r="CB32" s="173"/>
      <c r="CC32" s="174"/>
      <c r="CD32" s="174"/>
      <c r="CE32" s="174"/>
      <c r="CF32" s="175"/>
      <c r="CG32" s="173"/>
      <c r="CH32" s="174"/>
      <c r="CI32" s="174"/>
      <c r="CJ32" s="174"/>
      <c r="CK32" s="175"/>
      <c r="CL32" s="173"/>
      <c r="CM32" s="174"/>
      <c r="CN32" s="174"/>
      <c r="CO32" s="174"/>
      <c r="CP32" s="175"/>
      <c r="CQ32" s="173"/>
      <c r="CR32" s="174"/>
      <c r="CS32" s="174"/>
      <c r="CT32" s="174"/>
      <c r="CU32" s="175"/>
    </row>
    <row r="33" spans="1:99" x14ac:dyDescent="0.2">
      <c r="A33" s="193" t="s">
        <v>166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55" t="s">
        <v>428</v>
      </c>
      <c r="AI33" s="156"/>
      <c r="AJ33" s="156"/>
      <c r="AK33" s="156"/>
      <c r="AL33" s="156"/>
      <c r="AM33" s="157"/>
      <c r="AN33" s="124"/>
      <c r="AO33" s="125"/>
      <c r="AP33" s="125"/>
      <c r="AQ33" s="125"/>
      <c r="AR33" s="125"/>
      <c r="AS33" s="125"/>
      <c r="AT33" s="125"/>
      <c r="AU33" s="125"/>
      <c r="AV33" s="125"/>
      <c r="AW33" s="126"/>
      <c r="AX33" s="124"/>
      <c r="AY33" s="125"/>
      <c r="AZ33" s="125"/>
      <c r="BA33" s="125"/>
      <c r="BB33" s="126"/>
      <c r="BC33" s="124"/>
      <c r="BD33" s="125"/>
      <c r="BE33" s="125"/>
      <c r="BF33" s="125"/>
      <c r="BG33" s="126"/>
      <c r="BH33" s="124"/>
      <c r="BI33" s="125"/>
      <c r="BJ33" s="125"/>
      <c r="BK33" s="125"/>
      <c r="BL33" s="126"/>
      <c r="BM33" s="124"/>
      <c r="BN33" s="125"/>
      <c r="BO33" s="125"/>
      <c r="BP33" s="125"/>
      <c r="BQ33" s="126"/>
      <c r="BR33" s="124"/>
      <c r="BS33" s="125"/>
      <c r="BT33" s="125"/>
      <c r="BU33" s="125"/>
      <c r="BV33" s="126"/>
      <c r="BW33" s="124"/>
      <c r="BX33" s="125"/>
      <c r="BY33" s="125"/>
      <c r="BZ33" s="125"/>
      <c r="CA33" s="126"/>
      <c r="CB33" s="124"/>
      <c r="CC33" s="125"/>
      <c r="CD33" s="125"/>
      <c r="CE33" s="125"/>
      <c r="CF33" s="126"/>
      <c r="CG33" s="124"/>
      <c r="CH33" s="125"/>
      <c r="CI33" s="125"/>
      <c r="CJ33" s="125"/>
      <c r="CK33" s="126"/>
      <c r="CL33" s="124"/>
      <c r="CM33" s="125"/>
      <c r="CN33" s="125"/>
      <c r="CO33" s="125"/>
      <c r="CP33" s="126"/>
      <c r="CQ33" s="124"/>
      <c r="CR33" s="125"/>
      <c r="CS33" s="125"/>
      <c r="CT33" s="125"/>
      <c r="CU33" s="126"/>
    </row>
    <row r="34" spans="1:99" x14ac:dyDescent="0.2">
      <c r="A34" s="307" t="s">
        <v>373</v>
      </c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155" t="s">
        <v>429</v>
      </c>
      <c r="AI34" s="156"/>
      <c r="AJ34" s="156"/>
      <c r="AK34" s="156"/>
      <c r="AL34" s="156"/>
      <c r="AM34" s="157"/>
      <c r="AN34" s="124">
        <v>9</v>
      </c>
      <c r="AO34" s="125"/>
      <c r="AP34" s="125"/>
      <c r="AQ34" s="125"/>
      <c r="AR34" s="125"/>
      <c r="AS34" s="125"/>
      <c r="AT34" s="125"/>
      <c r="AU34" s="125"/>
      <c r="AV34" s="125"/>
      <c r="AW34" s="126"/>
      <c r="AX34" s="124">
        <v>0</v>
      </c>
      <c r="AY34" s="125"/>
      <c r="AZ34" s="125"/>
      <c r="BA34" s="125"/>
      <c r="BB34" s="126"/>
      <c r="BC34" s="124">
        <v>0</v>
      </c>
      <c r="BD34" s="125"/>
      <c r="BE34" s="125"/>
      <c r="BF34" s="125"/>
      <c r="BG34" s="126"/>
      <c r="BH34" s="124">
        <v>0</v>
      </c>
      <c r="BI34" s="125"/>
      <c r="BJ34" s="125"/>
      <c r="BK34" s="125"/>
      <c r="BL34" s="126"/>
      <c r="BM34" s="124">
        <v>0</v>
      </c>
      <c r="BN34" s="125"/>
      <c r="BO34" s="125"/>
      <c r="BP34" s="125"/>
      <c r="BQ34" s="126"/>
      <c r="BR34" s="124">
        <v>2</v>
      </c>
      <c r="BS34" s="125"/>
      <c r="BT34" s="125"/>
      <c r="BU34" s="125"/>
      <c r="BV34" s="126"/>
      <c r="BW34" s="124">
        <v>2</v>
      </c>
      <c r="BX34" s="125"/>
      <c r="BY34" s="125"/>
      <c r="BZ34" s="125"/>
      <c r="CA34" s="126"/>
      <c r="CB34" s="124">
        <v>0</v>
      </c>
      <c r="CC34" s="125"/>
      <c r="CD34" s="125"/>
      <c r="CE34" s="125"/>
      <c r="CF34" s="126"/>
      <c r="CG34" s="124">
        <v>3</v>
      </c>
      <c r="CH34" s="125"/>
      <c r="CI34" s="125"/>
      <c r="CJ34" s="125"/>
      <c r="CK34" s="126"/>
      <c r="CL34" s="124"/>
      <c r="CM34" s="125"/>
      <c r="CN34" s="125"/>
      <c r="CO34" s="125"/>
      <c r="CP34" s="126"/>
      <c r="CQ34" s="124">
        <v>2</v>
      </c>
      <c r="CR34" s="125"/>
      <c r="CS34" s="125"/>
      <c r="CT34" s="125"/>
      <c r="CU34" s="126"/>
    </row>
  </sheetData>
  <mergeCells count="337">
    <mergeCell ref="DP11:EY11"/>
    <mergeCell ref="BW24:CA24"/>
    <mergeCell ref="CB24:CF24"/>
    <mergeCell ref="CG24:CK24"/>
    <mergeCell ref="CL24:CP24"/>
    <mergeCell ref="CQ24:CU24"/>
    <mergeCell ref="BW22:CA22"/>
    <mergeCell ref="CB22:CF22"/>
    <mergeCell ref="CG22:CK22"/>
    <mergeCell ref="CL22:CP22"/>
    <mergeCell ref="CQ22:CU22"/>
    <mergeCell ref="CL23:CP23"/>
    <mergeCell ref="CQ23:CU23"/>
    <mergeCell ref="BW23:CA23"/>
    <mergeCell ref="CB23:CF23"/>
    <mergeCell ref="CG23:CK23"/>
    <mergeCell ref="BW20:CA20"/>
    <mergeCell ref="CB20:CF20"/>
    <mergeCell ref="CG20:CK20"/>
    <mergeCell ref="CL20:CP20"/>
    <mergeCell ref="CQ20:CU20"/>
    <mergeCell ref="CL14:CP14"/>
    <mergeCell ref="CQ14:CU14"/>
    <mergeCell ref="CQ16:CU16"/>
    <mergeCell ref="BW29:CA29"/>
    <mergeCell ref="CB29:CF29"/>
    <mergeCell ref="CG29:CK29"/>
    <mergeCell ref="CL29:CP29"/>
    <mergeCell ref="CQ29:CU29"/>
    <mergeCell ref="CQ26:CU26"/>
    <mergeCell ref="CQ27:CU27"/>
    <mergeCell ref="CQ28:CU28"/>
    <mergeCell ref="CG21:CK21"/>
    <mergeCell ref="CB21:CF21"/>
    <mergeCell ref="CL21:CP21"/>
    <mergeCell ref="CQ21:CU21"/>
    <mergeCell ref="BW21:CA21"/>
    <mergeCell ref="AH28:AM28"/>
    <mergeCell ref="AN28:AW28"/>
    <mergeCell ref="AX28:BB28"/>
    <mergeCell ref="BC28:BG28"/>
    <mergeCell ref="BH28:BL28"/>
    <mergeCell ref="BM28:BQ28"/>
    <mergeCell ref="CB26:CF26"/>
    <mergeCell ref="CG26:CK26"/>
    <mergeCell ref="CL26:CP26"/>
    <mergeCell ref="CB27:CF27"/>
    <mergeCell ref="CG27:CK27"/>
    <mergeCell ref="CL27:CP27"/>
    <mergeCell ref="BR28:BV28"/>
    <mergeCell ref="BW28:CA28"/>
    <mergeCell ref="CB28:CF28"/>
    <mergeCell ref="CG28:CK28"/>
    <mergeCell ref="CL28:CP28"/>
    <mergeCell ref="AH27:AM27"/>
    <mergeCell ref="AN27:AW27"/>
    <mergeCell ref="AX27:BB27"/>
    <mergeCell ref="BC27:BG27"/>
    <mergeCell ref="BH12:BL13"/>
    <mergeCell ref="BH30:BL30"/>
    <mergeCell ref="BC30:BG30"/>
    <mergeCell ref="AX30:BB30"/>
    <mergeCell ref="A17:AG17"/>
    <mergeCell ref="AH17:AM18"/>
    <mergeCell ref="BH31:BL32"/>
    <mergeCell ref="BM31:BQ32"/>
    <mergeCell ref="BR31:BV32"/>
    <mergeCell ref="AN17:AW18"/>
    <mergeCell ref="AX17:BB18"/>
    <mergeCell ref="BR29:BV29"/>
    <mergeCell ref="A28:AG28"/>
    <mergeCell ref="A29:AG29"/>
    <mergeCell ref="AH29:AM29"/>
    <mergeCell ref="AN29:AW29"/>
    <mergeCell ref="AX29:BB29"/>
    <mergeCell ref="BC29:BG29"/>
    <mergeCell ref="BH29:BL29"/>
    <mergeCell ref="BM29:BQ29"/>
    <mergeCell ref="BH27:BL27"/>
    <mergeCell ref="BM27:BQ27"/>
    <mergeCell ref="BR27:BV27"/>
    <mergeCell ref="AH31:AM32"/>
    <mergeCell ref="A2:CU2"/>
    <mergeCell ref="AX4:CU4"/>
    <mergeCell ref="CQ34:CU34"/>
    <mergeCell ref="BM34:BQ34"/>
    <mergeCell ref="BR34:BV34"/>
    <mergeCell ref="BW34:CA34"/>
    <mergeCell ref="CB34:CF34"/>
    <mergeCell ref="CG34:CK34"/>
    <mergeCell ref="CL34:CP34"/>
    <mergeCell ref="CB33:CF33"/>
    <mergeCell ref="CG33:CK33"/>
    <mergeCell ref="CL33:CP33"/>
    <mergeCell ref="CQ33:CU33"/>
    <mergeCell ref="A34:AG34"/>
    <mergeCell ref="AH34:AM34"/>
    <mergeCell ref="AN34:AW34"/>
    <mergeCell ref="AX34:BB34"/>
    <mergeCell ref="BC34:BG34"/>
    <mergeCell ref="BH34:BL34"/>
    <mergeCell ref="A33:AG33"/>
    <mergeCell ref="AH33:AM33"/>
    <mergeCell ref="AN33:AW33"/>
    <mergeCell ref="AX33:BB33"/>
    <mergeCell ref="BC33:BG33"/>
    <mergeCell ref="BH33:BL33"/>
    <mergeCell ref="BM33:BQ33"/>
    <mergeCell ref="BR33:BV33"/>
    <mergeCell ref="BW33:CA33"/>
    <mergeCell ref="CL31:CP32"/>
    <mergeCell ref="A32:AG32"/>
    <mergeCell ref="CQ30:CU30"/>
    <mergeCell ref="A31:AG31"/>
    <mergeCell ref="BM30:BQ30"/>
    <mergeCell ref="BR30:BV30"/>
    <mergeCell ref="BW30:CA30"/>
    <mergeCell ref="CB30:CF30"/>
    <mergeCell ref="CG30:CK30"/>
    <mergeCell ref="CL30:CP30"/>
    <mergeCell ref="A30:AG30"/>
    <mergeCell ref="AH30:AM30"/>
    <mergeCell ref="AN30:AW30"/>
    <mergeCell ref="AN31:AW32"/>
    <mergeCell ref="AX31:BB32"/>
    <mergeCell ref="BC31:BG32"/>
    <mergeCell ref="BW31:CA32"/>
    <mergeCell ref="CB31:CF32"/>
    <mergeCell ref="CG31:CK32"/>
    <mergeCell ref="CQ31:CU32"/>
    <mergeCell ref="A27:AG27"/>
    <mergeCell ref="CL25:CP25"/>
    <mergeCell ref="CQ25:CU25"/>
    <mergeCell ref="A26:AG26"/>
    <mergeCell ref="AH26:AM26"/>
    <mergeCell ref="AN26:AW26"/>
    <mergeCell ref="AX26:BB26"/>
    <mergeCell ref="BC26:BG26"/>
    <mergeCell ref="BH26:BL26"/>
    <mergeCell ref="BM26:BQ26"/>
    <mergeCell ref="BR26:BV26"/>
    <mergeCell ref="BH25:BL25"/>
    <mergeCell ref="BM25:BQ25"/>
    <mergeCell ref="BR25:BV25"/>
    <mergeCell ref="BW25:CA25"/>
    <mergeCell ref="CB25:CF25"/>
    <mergeCell ref="CG25:CK25"/>
    <mergeCell ref="A25:AG25"/>
    <mergeCell ref="AH25:AM25"/>
    <mergeCell ref="AN25:AW25"/>
    <mergeCell ref="AX25:BB25"/>
    <mergeCell ref="BC25:BG25"/>
    <mergeCell ref="BW27:CA27"/>
    <mergeCell ref="BW26:CA26"/>
    <mergeCell ref="A24:AG24"/>
    <mergeCell ref="AH24:AM24"/>
    <mergeCell ref="AN24:AW24"/>
    <mergeCell ref="AX24:BB24"/>
    <mergeCell ref="BC24:BG24"/>
    <mergeCell ref="BH24:BL24"/>
    <mergeCell ref="BM24:BQ24"/>
    <mergeCell ref="BR24:BV24"/>
    <mergeCell ref="BH23:BL23"/>
    <mergeCell ref="BM23:BQ23"/>
    <mergeCell ref="BR23:BV23"/>
    <mergeCell ref="A23:AG23"/>
    <mergeCell ref="AH23:AM23"/>
    <mergeCell ref="AN23:AW23"/>
    <mergeCell ref="AX23:BB23"/>
    <mergeCell ref="BC23:BG23"/>
    <mergeCell ref="A22:AG22"/>
    <mergeCell ref="AH22:AM22"/>
    <mergeCell ref="AN22:AW22"/>
    <mergeCell ref="AX22:BB22"/>
    <mergeCell ref="BC22:BG22"/>
    <mergeCell ref="BH22:BL22"/>
    <mergeCell ref="BM22:BQ22"/>
    <mergeCell ref="BR22:BV22"/>
    <mergeCell ref="BH21:BL21"/>
    <mergeCell ref="BM21:BQ21"/>
    <mergeCell ref="BR21:BV21"/>
    <mergeCell ref="A21:AG21"/>
    <mergeCell ref="AH21:AM21"/>
    <mergeCell ref="AN21:AW21"/>
    <mergeCell ref="AX21:BB21"/>
    <mergeCell ref="BC21:BG21"/>
    <mergeCell ref="BC16:BG16"/>
    <mergeCell ref="BH16:BL16"/>
    <mergeCell ref="BM16:BQ16"/>
    <mergeCell ref="BR16:BV16"/>
    <mergeCell ref="A16:AG16"/>
    <mergeCell ref="AH16:AM16"/>
    <mergeCell ref="AN16:AW16"/>
    <mergeCell ref="AX16:BB16"/>
    <mergeCell ref="A18:AG18"/>
    <mergeCell ref="BC17:BG18"/>
    <mergeCell ref="BH17:BL18"/>
    <mergeCell ref="BM17:BQ18"/>
    <mergeCell ref="BR17:BV18"/>
    <mergeCell ref="BH19:BL19"/>
    <mergeCell ref="BM19:BQ19"/>
    <mergeCell ref="BR19:BV19"/>
    <mergeCell ref="A19:AG19"/>
    <mergeCell ref="AH19:AM19"/>
    <mergeCell ref="AN19:AW19"/>
    <mergeCell ref="AX19:BB19"/>
    <mergeCell ref="BC19:BG19"/>
    <mergeCell ref="A20:AG20"/>
    <mergeCell ref="AH20:AM20"/>
    <mergeCell ref="AN20:AW20"/>
    <mergeCell ref="AX20:BB20"/>
    <mergeCell ref="BC20:BG20"/>
    <mergeCell ref="BH20:BL20"/>
    <mergeCell ref="BM20:BQ20"/>
    <mergeCell ref="BR20:BV20"/>
    <mergeCell ref="BW16:CA16"/>
    <mergeCell ref="CB16:CF16"/>
    <mergeCell ref="CG16:CK16"/>
    <mergeCell ref="CL16:CP16"/>
    <mergeCell ref="CL19:CP19"/>
    <mergeCell ref="CQ19:CU19"/>
    <mergeCell ref="BW19:CA19"/>
    <mergeCell ref="CB19:CF19"/>
    <mergeCell ref="CG19:CK19"/>
    <mergeCell ref="CG17:CK18"/>
    <mergeCell ref="CL17:CP18"/>
    <mergeCell ref="CQ17:CU18"/>
    <mergeCell ref="BW17:CA18"/>
    <mergeCell ref="CB17:CF18"/>
    <mergeCell ref="A15:AG15"/>
    <mergeCell ref="AH15:AM15"/>
    <mergeCell ref="AN15:AW15"/>
    <mergeCell ref="AX15:BB15"/>
    <mergeCell ref="BC15:BG15"/>
    <mergeCell ref="CL15:CP15"/>
    <mergeCell ref="CQ15:CU15"/>
    <mergeCell ref="BW15:CA15"/>
    <mergeCell ref="CB15:CF15"/>
    <mergeCell ref="CG15:CK15"/>
    <mergeCell ref="BH15:BL15"/>
    <mergeCell ref="BM15:BQ15"/>
    <mergeCell ref="BR15:BV15"/>
    <mergeCell ref="CQ12:CU13"/>
    <mergeCell ref="A13:AG13"/>
    <mergeCell ref="A14:AG14"/>
    <mergeCell ref="AH14:AM14"/>
    <mergeCell ref="AN14:AW14"/>
    <mergeCell ref="AX14:BB14"/>
    <mergeCell ref="BC14:BG14"/>
    <mergeCell ref="BH14:BL14"/>
    <mergeCell ref="BM14:BQ14"/>
    <mergeCell ref="BR14:BV14"/>
    <mergeCell ref="BM12:BQ13"/>
    <mergeCell ref="BR12:BV13"/>
    <mergeCell ref="BW12:CA13"/>
    <mergeCell ref="CB12:CF13"/>
    <mergeCell ref="CG12:CK13"/>
    <mergeCell ref="CL12:CP13"/>
    <mergeCell ref="A12:AG12"/>
    <mergeCell ref="AH12:AM13"/>
    <mergeCell ref="AN12:AW13"/>
    <mergeCell ref="AX12:BB13"/>
    <mergeCell ref="BC12:BG13"/>
    <mergeCell ref="BW14:CA14"/>
    <mergeCell ref="CB14:CF14"/>
    <mergeCell ref="CG14:CK14"/>
    <mergeCell ref="BW10:CA11"/>
    <mergeCell ref="CB10:CF11"/>
    <mergeCell ref="CG10:CK11"/>
    <mergeCell ref="CL10:CP11"/>
    <mergeCell ref="CQ10:CU11"/>
    <mergeCell ref="A11:AG11"/>
    <mergeCell ref="CQ8:CU9"/>
    <mergeCell ref="A9:AG9"/>
    <mergeCell ref="A10:AG10"/>
    <mergeCell ref="AH10:AM11"/>
    <mergeCell ref="AN10:AW11"/>
    <mergeCell ref="AX10:BB11"/>
    <mergeCell ref="BC10:BG11"/>
    <mergeCell ref="BH10:BL11"/>
    <mergeCell ref="BM10:BQ11"/>
    <mergeCell ref="BR10:BV11"/>
    <mergeCell ref="BM8:BQ9"/>
    <mergeCell ref="BR8:BV9"/>
    <mergeCell ref="BW8:CA9"/>
    <mergeCell ref="CB8:CF9"/>
    <mergeCell ref="CG8:CK9"/>
    <mergeCell ref="CL8:CP9"/>
    <mergeCell ref="CQ7:CU7"/>
    <mergeCell ref="A8:AG8"/>
    <mergeCell ref="AH8:AM9"/>
    <mergeCell ref="AN8:AW9"/>
    <mergeCell ref="AX8:BB9"/>
    <mergeCell ref="BC8:BG9"/>
    <mergeCell ref="BH8:BL9"/>
    <mergeCell ref="A7:AG7"/>
    <mergeCell ref="AH7:AM7"/>
    <mergeCell ref="AN7:AW7"/>
    <mergeCell ref="AX7:BB7"/>
    <mergeCell ref="BC7:BG7"/>
    <mergeCell ref="BH7:BL7"/>
    <mergeCell ref="BM7:BQ7"/>
    <mergeCell ref="BR7:BV7"/>
    <mergeCell ref="BW7:CA7"/>
    <mergeCell ref="A5:AG5"/>
    <mergeCell ref="AH5:AM5"/>
    <mergeCell ref="AN5:AW5"/>
    <mergeCell ref="AX5:BB5"/>
    <mergeCell ref="CB7:CF7"/>
    <mergeCell ref="CG7:CK7"/>
    <mergeCell ref="CL7:CP7"/>
    <mergeCell ref="BC5:BG5"/>
    <mergeCell ref="BH5:BL5"/>
    <mergeCell ref="A1:CU1"/>
    <mergeCell ref="A4:AG4"/>
    <mergeCell ref="AH4:AM4"/>
    <mergeCell ref="AN4:AW4"/>
    <mergeCell ref="CB6:CF6"/>
    <mergeCell ref="CG6:CK6"/>
    <mergeCell ref="CL6:CP6"/>
    <mergeCell ref="CQ6:CU6"/>
    <mergeCell ref="CQ5:CU5"/>
    <mergeCell ref="A6:AG6"/>
    <mergeCell ref="AH6:AM6"/>
    <mergeCell ref="AN6:AW6"/>
    <mergeCell ref="AX6:BB6"/>
    <mergeCell ref="BC6:BG6"/>
    <mergeCell ref="BH6:BL6"/>
    <mergeCell ref="BM6:BQ6"/>
    <mergeCell ref="BR6:BV6"/>
    <mergeCell ref="BW6:CA6"/>
    <mergeCell ref="BM5:BQ5"/>
    <mergeCell ref="BR5:BV5"/>
    <mergeCell ref="BW5:CA5"/>
    <mergeCell ref="CB5:CF5"/>
    <mergeCell ref="CG5:CK5"/>
    <mergeCell ref="CL5:CP5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CU40"/>
  <sheetViews>
    <sheetView zoomScaleNormal="100" workbookViewId="0">
      <selection activeCell="BX23" sqref="BX23:CA24"/>
    </sheetView>
  </sheetViews>
  <sheetFormatPr defaultColWidth="1.42578125" defaultRowHeight="12.75" x14ac:dyDescent="0.2"/>
  <cols>
    <col min="1" max="16384" width="1.42578125" style="1"/>
  </cols>
  <sheetData>
    <row r="1" spans="1:99" s="58" customFormat="1" ht="15.75" x14ac:dyDescent="0.2">
      <c r="A1" s="158" t="s">
        <v>431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</row>
    <row r="2" spans="1:99" s="61" customFormat="1" x14ac:dyDescent="0.2">
      <c r="A2" s="87" t="s">
        <v>432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</row>
    <row r="3" spans="1:99" s="55" customFormat="1" ht="8.25" x14ac:dyDescent="0.15"/>
    <row r="4" spans="1:99" s="8" customFormat="1" ht="11.25" x14ac:dyDescent="0.2">
      <c r="A4" s="245" t="s">
        <v>21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 t="s">
        <v>15</v>
      </c>
      <c r="AI4" s="245"/>
      <c r="AJ4" s="245"/>
      <c r="AK4" s="245"/>
      <c r="AL4" s="245"/>
      <c r="AM4" s="245"/>
      <c r="AN4" s="245" t="s">
        <v>25</v>
      </c>
      <c r="AO4" s="245"/>
      <c r="AP4" s="245"/>
      <c r="AQ4" s="245"/>
      <c r="AR4" s="245"/>
      <c r="AS4" s="245"/>
      <c r="AT4" s="246" t="s">
        <v>125</v>
      </c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  <c r="BR4" s="245" t="s">
        <v>459</v>
      </c>
      <c r="BS4" s="245"/>
      <c r="BT4" s="245"/>
      <c r="BU4" s="245"/>
      <c r="BV4" s="245"/>
      <c r="BW4" s="245"/>
      <c r="BX4" s="310" t="s">
        <v>458</v>
      </c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7"/>
      <c r="CL4" s="247"/>
      <c r="CM4" s="247"/>
      <c r="CN4" s="247"/>
      <c r="CO4" s="247"/>
      <c r="CP4" s="247"/>
      <c r="CQ4" s="247"/>
      <c r="CR4" s="247"/>
      <c r="CS4" s="247"/>
      <c r="CT4" s="247"/>
      <c r="CU4" s="248"/>
    </row>
    <row r="5" spans="1:99" s="8" customFormat="1" ht="11.25" x14ac:dyDescent="0.2">
      <c r="A5" s="249"/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 t="s">
        <v>24</v>
      </c>
      <c r="AI5" s="249"/>
      <c r="AJ5" s="249"/>
      <c r="AK5" s="249"/>
      <c r="AL5" s="249"/>
      <c r="AM5" s="249"/>
      <c r="AN5" s="249" t="s">
        <v>58</v>
      </c>
      <c r="AO5" s="249"/>
      <c r="AP5" s="249"/>
      <c r="AQ5" s="249"/>
      <c r="AR5" s="249"/>
      <c r="AS5" s="249"/>
      <c r="AT5" s="263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5"/>
      <c r="BR5" s="249" t="s">
        <v>460</v>
      </c>
      <c r="BS5" s="249"/>
      <c r="BT5" s="249"/>
      <c r="BU5" s="249"/>
      <c r="BV5" s="249"/>
      <c r="BW5" s="249"/>
      <c r="BX5" s="263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5"/>
    </row>
    <row r="6" spans="1:99" s="8" customFormat="1" ht="11.25" x14ac:dyDescent="0.2">
      <c r="A6" s="249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 t="s">
        <v>457</v>
      </c>
      <c r="AO6" s="249"/>
      <c r="AP6" s="249"/>
      <c r="AQ6" s="249"/>
      <c r="AR6" s="249"/>
      <c r="AS6" s="249"/>
      <c r="AT6" s="249" t="s">
        <v>65</v>
      </c>
      <c r="AU6" s="249"/>
      <c r="AV6" s="249"/>
      <c r="AW6" s="249"/>
      <c r="AX6" s="249" t="s">
        <v>59</v>
      </c>
      <c r="AY6" s="249"/>
      <c r="AZ6" s="249"/>
      <c r="BA6" s="249"/>
      <c r="BB6" s="249" t="s">
        <v>60</v>
      </c>
      <c r="BC6" s="249"/>
      <c r="BD6" s="249"/>
      <c r="BE6" s="249"/>
      <c r="BF6" s="249" t="s">
        <v>61</v>
      </c>
      <c r="BG6" s="249"/>
      <c r="BH6" s="249"/>
      <c r="BI6" s="249"/>
      <c r="BJ6" s="249" t="s">
        <v>62</v>
      </c>
      <c r="BK6" s="249"/>
      <c r="BL6" s="249"/>
      <c r="BM6" s="249"/>
      <c r="BN6" s="249">
        <v>20</v>
      </c>
      <c r="BO6" s="249"/>
      <c r="BP6" s="249"/>
      <c r="BQ6" s="249"/>
      <c r="BR6" s="249" t="s">
        <v>33</v>
      </c>
      <c r="BS6" s="249"/>
      <c r="BT6" s="249"/>
      <c r="BU6" s="249"/>
      <c r="BV6" s="249"/>
      <c r="BW6" s="249"/>
      <c r="BX6" s="249" t="s">
        <v>65</v>
      </c>
      <c r="BY6" s="249"/>
      <c r="BZ6" s="249"/>
      <c r="CA6" s="249"/>
      <c r="CB6" s="249" t="s">
        <v>59</v>
      </c>
      <c r="CC6" s="249"/>
      <c r="CD6" s="249"/>
      <c r="CE6" s="249"/>
      <c r="CF6" s="249" t="s">
        <v>60</v>
      </c>
      <c r="CG6" s="249"/>
      <c r="CH6" s="249"/>
      <c r="CI6" s="249"/>
      <c r="CJ6" s="249" t="s">
        <v>61</v>
      </c>
      <c r="CK6" s="249"/>
      <c r="CL6" s="249"/>
      <c r="CM6" s="249"/>
      <c r="CN6" s="249" t="s">
        <v>62</v>
      </c>
      <c r="CO6" s="249"/>
      <c r="CP6" s="249"/>
      <c r="CQ6" s="249"/>
      <c r="CR6" s="249">
        <v>20</v>
      </c>
      <c r="CS6" s="249"/>
      <c r="CT6" s="249"/>
      <c r="CU6" s="249"/>
    </row>
    <row r="7" spans="1:99" s="8" customFormat="1" ht="11.25" x14ac:dyDescent="0.2">
      <c r="A7" s="249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 t="s">
        <v>66</v>
      </c>
      <c r="AY7" s="249"/>
      <c r="AZ7" s="249"/>
      <c r="BA7" s="249"/>
      <c r="BB7" s="249" t="s">
        <v>70</v>
      </c>
      <c r="BC7" s="249"/>
      <c r="BD7" s="249"/>
      <c r="BE7" s="249"/>
      <c r="BF7" s="249" t="s">
        <v>71</v>
      </c>
      <c r="BG7" s="249"/>
      <c r="BH7" s="249"/>
      <c r="BI7" s="249"/>
      <c r="BJ7" s="249" t="s">
        <v>72</v>
      </c>
      <c r="BK7" s="249"/>
      <c r="BL7" s="249"/>
      <c r="BM7" s="249"/>
      <c r="BN7" s="249" t="s">
        <v>63</v>
      </c>
      <c r="BO7" s="249"/>
      <c r="BP7" s="249"/>
      <c r="BQ7" s="249"/>
      <c r="BR7" s="249" t="s">
        <v>461</v>
      </c>
      <c r="BS7" s="249"/>
      <c r="BT7" s="249"/>
      <c r="BU7" s="249"/>
      <c r="BV7" s="249"/>
      <c r="BW7" s="249"/>
      <c r="BX7" s="249"/>
      <c r="BY7" s="249"/>
      <c r="BZ7" s="249"/>
      <c r="CA7" s="249"/>
      <c r="CB7" s="249" t="s">
        <v>66</v>
      </c>
      <c r="CC7" s="249"/>
      <c r="CD7" s="249"/>
      <c r="CE7" s="249"/>
      <c r="CF7" s="249" t="s">
        <v>70</v>
      </c>
      <c r="CG7" s="249"/>
      <c r="CH7" s="249"/>
      <c r="CI7" s="249"/>
      <c r="CJ7" s="249" t="s">
        <v>71</v>
      </c>
      <c r="CK7" s="249"/>
      <c r="CL7" s="249"/>
      <c r="CM7" s="249"/>
      <c r="CN7" s="249" t="s">
        <v>72</v>
      </c>
      <c r="CO7" s="249"/>
      <c r="CP7" s="249"/>
      <c r="CQ7" s="249"/>
      <c r="CR7" s="249" t="s">
        <v>63</v>
      </c>
      <c r="CS7" s="249"/>
      <c r="CT7" s="249"/>
      <c r="CU7" s="249"/>
    </row>
    <row r="8" spans="1:99" s="8" customFormat="1" ht="11.25" x14ac:dyDescent="0.2">
      <c r="A8" s="249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 t="s">
        <v>462</v>
      </c>
      <c r="BS8" s="249"/>
      <c r="BT8" s="249"/>
      <c r="BU8" s="249"/>
      <c r="BV8" s="249"/>
      <c r="BW8" s="249"/>
      <c r="BX8" s="249"/>
      <c r="BY8" s="249"/>
      <c r="BZ8" s="249"/>
      <c r="CA8" s="249"/>
      <c r="CB8" s="249"/>
      <c r="CC8" s="249"/>
      <c r="CD8" s="249"/>
      <c r="CE8" s="249"/>
      <c r="CF8" s="249"/>
      <c r="CG8" s="249"/>
      <c r="CH8" s="249"/>
      <c r="CI8" s="249"/>
      <c r="CJ8" s="249"/>
      <c r="CK8" s="249"/>
      <c r="CL8" s="249"/>
      <c r="CM8" s="249"/>
      <c r="CN8" s="249"/>
      <c r="CO8" s="249"/>
      <c r="CP8" s="249"/>
      <c r="CQ8" s="249"/>
      <c r="CR8" s="249"/>
      <c r="CS8" s="249"/>
      <c r="CT8" s="249"/>
      <c r="CU8" s="249"/>
    </row>
    <row r="9" spans="1:99" s="8" customFormat="1" ht="11.25" x14ac:dyDescent="0.2">
      <c r="A9" s="249"/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49"/>
      <c r="BC9" s="249"/>
      <c r="BD9" s="249"/>
      <c r="BE9" s="249"/>
      <c r="BF9" s="249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 t="s">
        <v>463</v>
      </c>
      <c r="BS9" s="249"/>
      <c r="BT9" s="249"/>
      <c r="BU9" s="249"/>
      <c r="BV9" s="249"/>
      <c r="BW9" s="249"/>
      <c r="BX9" s="249"/>
      <c r="BY9" s="249"/>
      <c r="BZ9" s="249"/>
      <c r="CA9" s="249"/>
      <c r="CB9" s="249"/>
      <c r="CC9" s="249"/>
      <c r="CD9" s="249"/>
      <c r="CE9" s="249"/>
      <c r="CF9" s="249"/>
      <c r="CG9" s="249"/>
      <c r="CH9" s="249"/>
      <c r="CI9" s="249"/>
      <c r="CJ9" s="249"/>
      <c r="CK9" s="249"/>
      <c r="CL9" s="249"/>
      <c r="CM9" s="249"/>
      <c r="CN9" s="249"/>
      <c r="CO9" s="249"/>
      <c r="CP9" s="249"/>
      <c r="CQ9" s="249"/>
      <c r="CR9" s="249"/>
      <c r="CS9" s="249"/>
      <c r="CT9" s="249"/>
      <c r="CU9" s="249"/>
    </row>
    <row r="10" spans="1:99" s="8" customFormat="1" ht="11.25" x14ac:dyDescent="0.2">
      <c r="A10" s="249"/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49" t="s">
        <v>464</v>
      </c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</row>
    <row r="11" spans="1:99" s="8" customFormat="1" ht="11.25" x14ac:dyDescent="0.2">
      <c r="A11" s="249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 t="s">
        <v>465</v>
      </c>
      <c r="BS11" s="249"/>
      <c r="BT11" s="249"/>
      <c r="BU11" s="249"/>
      <c r="BV11" s="249"/>
      <c r="BW11" s="249"/>
      <c r="BX11" s="249"/>
      <c r="BY11" s="249"/>
      <c r="BZ11" s="249"/>
      <c r="CA11" s="249"/>
      <c r="CB11" s="249"/>
      <c r="CC11" s="249"/>
      <c r="CD11" s="249"/>
      <c r="CE11" s="249"/>
      <c r="CF11" s="249"/>
      <c r="CG11" s="249"/>
      <c r="CH11" s="249"/>
      <c r="CI11" s="249"/>
      <c r="CJ11" s="249"/>
      <c r="CK11" s="249"/>
      <c r="CL11" s="249"/>
      <c r="CM11" s="249"/>
      <c r="CN11" s="249"/>
      <c r="CO11" s="249"/>
      <c r="CP11" s="249"/>
      <c r="CQ11" s="249"/>
      <c r="CR11" s="249"/>
      <c r="CS11" s="249"/>
      <c r="CT11" s="249"/>
      <c r="CU11" s="249"/>
    </row>
    <row r="12" spans="1:99" s="8" customFormat="1" ht="11.25" x14ac:dyDescent="0.2">
      <c r="A12" s="249"/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309"/>
      <c r="AO12" s="309"/>
      <c r="AP12" s="309"/>
      <c r="AQ12" s="309"/>
      <c r="AR12" s="309"/>
      <c r="AS12" s="309"/>
      <c r="AT12" s="309"/>
      <c r="AU12" s="309"/>
      <c r="AV12" s="309"/>
      <c r="AW12" s="309"/>
      <c r="AX12" s="309"/>
      <c r="AY12" s="309"/>
      <c r="AZ12" s="309"/>
      <c r="BA12" s="309"/>
      <c r="BB12" s="309"/>
      <c r="BC12" s="309"/>
      <c r="BD12" s="309"/>
      <c r="BE12" s="309"/>
      <c r="BF12" s="309"/>
      <c r="BG12" s="309"/>
      <c r="BH12" s="309"/>
      <c r="BI12" s="309"/>
      <c r="BJ12" s="309"/>
      <c r="BK12" s="309"/>
      <c r="BL12" s="309"/>
      <c r="BM12" s="309"/>
      <c r="BN12" s="309"/>
      <c r="BO12" s="309"/>
      <c r="BP12" s="309"/>
      <c r="BQ12" s="309"/>
      <c r="BR12" s="309" t="s">
        <v>466</v>
      </c>
      <c r="BS12" s="309"/>
      <c r="BT12" s="309"/>
      <c r="BU12" s="309"/>
      <c r="BV12" s="309"/>
      <c r="BW12" s="309"/>
      <c r="BX12" s="309"/>
      <c r="BY12" s="309"/>
      <c r="BZ12" s="309"/>
      <c r="CA12" s="309"/>
      <c r="CB12" s="309"/>
      <c r="CC12" s="309"/>
      <c r="CD12" s="309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09"/>
      <c r="CU12" s="309"/>
    </row>
    <row r="13" spans="1:99" s="8" customFormat="1" ht="11.25" x14ac:dyDescent="0.2">
      <c r="A13" s="266">
        <v>1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>
        <v>2</v>
      </c>
      <c r="AI13" s="266"/>
      <c r="AJ13" s="266"/>
      <c r="AK13" s="266"/>
      <c r="AL13" s="266"/>
      <c r="AM13" s="266"/>
      <c r="AN13" s="266">
        <v>3</v>
      </c>
      <c r="AO13" s="266"/>
      <c r="AP13" s="266"/>
      <c r="AQ13" s="266"/>
      <c r="AR13" s="266"/>
      <c r="AS13" s="266"/>
      <c r="AT13" s="266">
        <v>4</v>
      </c>
      <c r="AU13" s="266"/>
      <c r="AV13" s="266"/>
      <c r="AW13" s="266"/>
      <c r="AX13" s="266">
        <v>5</v>
      </c>
      <c r="AY13" s="266"/>
      <c r="AZ13" s="266"/>
      <c r="BA13" s="266"/>
      <c r="BB13" s="266">
        <v>6</v>
      </c>
      <c r="BC13" s="266"/>
      <c r="BD13" s="266"/>
      <c r="BE13" s="266"/>
      <c r="BF13" s="266">
        <v>7</v>
      </c>
      <c r="BG13" s="266"/>
      <c r="BH13" s="266"/>
      <c r="BI13" s="266"/>
      <c r="BJ13" s="266">
        <v>8</v>
      </c>
      <c r="BK13" s="266"/>
      <c r="BL13" s="266"/>
      <c r="BM13" s="266"/>
      <c r="BN13" s="266">
        <v>9</v>
      </c>
      <c r="BO13" s="266"/>
      <c r="BP13" s="266"/>
      <c r="BQ13" s="266"/>
      <c r="BR13" s="266">
        <v>10</v>
      </c>
      <c r="BS13" s="266"/>
      <c r="BT13" s="266"/>
      <c r="BU13" s="266"/>
      <c r="BV13" s="266"/>
      <c r="BW13" s="266"/>
      <c r="BX13" s="266">
        <v>11</v>
      </c>
      <c r="BY13" s="266"/>
      <c r="BZ13" s="266"/>
      <c r="CA13" s="266"/>
      <c r="CB13" s="266">
        <v>12</v>
      </c>
      <c r="CC13" s="266"/>
      <c r="CD13" s="266"/>
      <c r="CE13" s="266"/>
      <c r="CF13" s="266">
        <v>13</v>
      </c>
      <c r="CG13" s="266"/>
      <c r="CH13" s="266"/>
      <c r="CI13" s="266"/>
      <c r="CJ13" s="266">
        <v>14</v>
      </c>
      <c r="CK13" s="266"/>
      <c r="CL13" s="266"/>
      <c r="CM13" s="266"/>
      <c r="CN13" s="266">
        <v>15</v>
      </c>
      <c r="CO13" s="266"/>
      <c r="CP13" s="266"/>
      <c r="CQ13" s="266"/>
      <c r="CR13" s="266">
        <v>16</v>
      </c>
      <c r="CS13" s="266"/>
      <c r="CT13" s="266"/>
      <c r="CU13" s="266"/>
    </row>
    <row r="14" spans="1:99" x14ac:dyDescent="0.2">
      <c r="A14" s="239" t="s">
        <v>364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1"/>
      <c r="AH14" s="176" t="s">
        <v>435</v>
      </c>
      <c r="AI14" s="177"/>
      <c r="AJ14" s="177"/>
      <c r="AK14" s="177"/>
      <c r="AL14" s="177"/>
      <c r="AM14" s="178"/>
      <c r="AN14" s="170">
        <v>58</v>
      </c>
      <c r="AO14" s="171"/>
      <c r="AP14" s="171"/>
      <c r="AQ14" s="171"/>
      <c r="AR14" s="171"/>
      <c r="AS14" s="172"/>
      <c r="AT14" s="170"/>
      <c r="AU14" s="171"/>
      <c r="AV14" s="171"/>
      <c r="AW14" s="172"/>
      <c r="AX14" s="170"/>
      <c r="AY14" s="171"/>
      <c r="AZ14" s="171"/>
      <c r="BA14" s="172"/>
      <c r="BB14" s="170">
        <v>7</v>
      </c>
      <c r="BC14" s="171"/>
      <c r="BD14" s="171"/>
      <c r="BE14" s="172"/>
      <c r="BF14" s="170">
        <v>7</v>
      </c>
      <c r="BG14" s="171"/>
      <c r="BH14" s="171"/>
      <c r="BI14" s="172"/>
      <c r="BJ14" s="170">
        <v>13</v>
      </c>
      <c r="BK14" s="171"/>
      <c r="BL14" s="171"/>
      <c r="BM14" s="172"/>
      <c r="BN14" s="170">
        <v>31</v>
      </c>
      <c r="BO14" s="171"/>
      <c r="BP14" s="171"/>
      <c r="BQ14" s="172"/>
      <c r="BR14" s="170">
        <v>32</v>
      </c>
      <c r="BS14" s="171"/>
      <c r="BT14" s="171"/>
      <c r="BU14" s="171"/>
      <c r="BV14" s="171"/>
      <c r="BW14" s="172"/>
      <c r="BX14" s="170">
        <v>2</v>
      </c>
      <c r="BY14" s="171"/>
      <c r="BZ14" s="171"/>
      <c r="CA14" s="172"/>
      <c r="CB14" s="170">
        <v>1</v>
      </c>
      <c r="CC14" s="171"/>
      <c r="CD14" s="171"/>
      <c r="CE14" s="172"/>
      <c r="CF14" s="170">
        <v>3</v>
      </c>
      <c r="CG14" s="171"/>
      <c r="CH14" s="171"/>
      <c r="CI14" s="172"/>
      <c r="CJ14" s="170">
        <v>2</v>
      </c>
      <c r="CK14" s="171"/>
      <c r="CL14" s="171"/>
      <c r="CM14" s="172"/>
      <c r="CN14" s="170">
        <v>8</v>
      </c>
      <c r="CO14" s="171"/>
      <c r="CP14" s="171"/>
      <c r="CQ14" s="172"/>
      <c r="CR14" s="170">
        <v>16</v>
      </c>
      <c r="CS14" s="171"/>
      <c r="CT14" s="171"/>
      <c r="CU14" s="172"/>
    </row>
    <row r="15" spans="1:99" x14ac:dyDescent="0.2">
      <c r="A15" s="303" t="s">
        <v>433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5"/>
      <c r="AH15" s="179"/>
      <c r="AI15" s="180"/>
      <c r="AJ15" s="180"/>
      <c r="AK15" s="180"/>
      <c r="AL15" s="180"/>
      <c r="AM15" s="181"/>
      <c r="AN15" s="173"/>
      <c r="AO15" s="174"/>
      <c r="AP15" s="174"/>
      <c r="AQ15" s="174"/>
      <c r="AR15" s="174"/>
      <c r="AS15" s="175"/>
      <c r="AT15" s="173"/>
      <c r="AU15" s="174"/>
      <c r="AV15" s="174"/>
      <c r="AW15" s="175"/>
      <c r="AX15" s="173"/>
      <c r="AY15" s="174"/>
      <c r="AZ15" s="174"/>
      <c r="BA15" s="175"/>
      <c r="BB15" s="173"/>
      <c r="BC15" s="174"/>
      <c r="BD15" s="174"/>
      <c r="BE15" s="175"/>
      <c r="BF15" s="173"/>
      <c r="BG15" s="174"/>
      <c r="BH15" s="174"/>
      <c r="BI15" s="175"/>
      <c r="BJ15" s="173"/>
      <c r="BK15" s="174"/>
      <c r="BL15" s="174"/>
      <c r="BM15" s="175"/>
      <c r="BN15" s="173"/>
      <c r="BO15" s="174"/>
      <c r="BP15" s="174"/>
      <c r="BQ15" s="175"/>
      <c r="BR15" s="173"/>
      <c r="BS15" s="174"/>
      <c r="BT15" s="174"/>
      <c r="BU15" s="174"/>
      <c r="BV15" s="174"/>
      <c r="BW15" s="175"/>
      <c r="BX15" s="173"/>
      <c r="BY15" s="174"/>
      <c r="BZ15" s="174"/>
      <c r="CA15" s="175"/>
      <c r="CB15" s="173"/>
      <c r="CC15" s="174"/>
      <c r="CD15" s="174"/>
      <c r="CE15" s="175"/>
      <c r="CF15" s="173"/>
      <c r="CG15" s="174"/>
      <c r="CH15" s="174"/>
      <c r="CI15" s="175"/>
      <c r="CJ15" s="173"/>
      <c r="CK15" s="174"/>
      <c r="CL15" s="174"/>
      <c r="CM15" s="175"/>
      <c r="CN15" s="173"/>
      <c r="CO15" s="174"/>
      <c r="CP15" s="174"/>
      <c r="CQ15" s="175"/>
      <c r="CR15" s="173"/>
      <c r="CS15" s="174"/>
      <c r="CT15" s="174"/>
      <c r="CU15" s="175"/>
    </row>
    <row r="16" spans="1:99" x14ac:dyDescent="0.2">
      <c r="A16" s="183" t="s">
        <v>32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76" t="s">
        <v>436</v>
      </c>
      <c r="AI16" s="177"/>
      <c r="AJ16" s="177"/>
      <c r="AK16" s="177"/>
      <c r="AL16" s="177"/>
      <c r="AM16" s="178"/>
      <c r="AN16" s="170">
        <v>3</v>
      </c>
      <c r="AO16" s="171"/>
      <c r="AP16" s="171"/>
      <c r="AQ16" s="171"/>
      <c r="AR16" s="171"/>
      <c r="AS16" s="172"/>
      <c r="AT16" s="170"/>
      <c r="AU16" s="171"/>
      <c r="AV16" s="171"/>
      <c r="AW16" s="172"/>
      <c r="AX16" s="170"/>
      <c r="AY16" s="171"/>
      <c r="AZ16" s="171"/>
      <c r="BA16" s="172"/>
      <c r="BB16" s="170"/>
      <c r="BC16" s="171"/>
      <c r="BD16" s="171"/>
      <c r="BE16" s="172"/>
      <c r="BF16" s="170"/>
      <c r="BG16" s="171"/>
      <c r="BH16" s="171"/>
      <c r="BI16" s="172"/>
      <c r="BJ16" s="170"/>
      <c r="BK16" s="171"/>
      <c r="BL16" s="171"/>
      <c r="BM16" s="172"/>
      <c r="BN16" s="170">
        <v>3</v>
      </c>
      <c r="BO16" s="171"/>
      <c r="BP16" s="171"/>
      <c r="BQ16" s="172"/>
      <c r="BR16" s="170"/>
      <c r="BS16" s="171"/>
      <c r="BT16" s="171"/>
      <c r="BU16" s="171"/>
      <c r="BV16" s="171"/>
      <c r="BW16" s="172"/>
      <c r="BX16" s="170"/>
      <c r="BY16" s="171"/>
      <c r="BZ16" s="171"/>
      <c r="CA16" s="172"/>
      <c r="CB16" s="170"/>
      <c r="CC16" s="171"/>
      <c r="CD16" s="171"/>
      <c r="CE16" s="172"/>
      <c r="CF16" s="170"/>
      <c r="CG16" s="171"/>
      <c r="CH16" s="171"/>
      <c r="CI16" s="172"/>
      <c r="CJ16" s="170"/>
      <c r="CK16" s="171"/>
      <c r="CL16" s="171"/>
      <c r="CM16" s="172"/>
      <c r="CN16" s="170"/>
      <c r="CO16" s="171"/>
      <c r="CP16" s="171"/>
      <c r="CQ16" s="172"/>
      <c r="CR16" s="170"/>
      <c r="CS16" s="171"/>
      <c r="CT16" s="171"/>
      <c r="CU16" s="172"/>
    </row>
    <row r="17" spans="1:99" x14ac:dyDescent="0.2">
      <c r="A17" s="184" t="s">
        <v>365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79"/>
      <c r="AI17" s="180"/>
      <c r="AJ17" s="180"/>
      <c r="AK17" s="180"/>
      <c r="AL17" s="180"/>
      <c r="AM17" s="181"/>
      <c r="AN17" s="173"/>
      <c r="AO17" s="174"/>
      <c r="AP17" s="174"/>
      <c r="AQ17" s="174"/>
      <c r="AR17" s="174"/>
      <c r="AS17" s="175"/>
      <c r="AT17" s="173"/>
      <c r="AU17" s="174"/>
      <c r="AV17" s="174"/>
      <c r="AW17" s="175"/>
      <c r="AX17" s="173"/>
      <c r="AY17" s="174"/>
      <c r="AZ17" s="174"/>
      <c r="BA17" s="175"/>
      <c r="BB17" s="173"/>
      <c r="BC17" s="174"/>
      <c r="BD17" s="174"/>
      <c r="BE17" s="175"/>
      <c r="BF17" s="173"/>
      <c r="BG17" s="174"/>
      <c r="BH17" s="174"/>
      <c r="BI17" s="175"/>
      <c r="BJ17" s="173"/>
      <c r="BK17" s="174"/>
      <c r="BL17" s="174"/>
      <c r="BM17" s="175"/>
      <c r="BN17" s="173"/>
      <c r="BO17" s="174"/>
      <c r="BP17" s="174"/>
      <c r="BQ17" s="175"/>
      <c r="BR17" s="173"/>
      <c r="BS17" s="174"/>
      <c r="BT17" s="174"/>
      <c r="BU17" s="174"/>
      <c r="BV17" s="174"/>
      <c r="BW17" s="175"/>
      <c r="BX17" s="173"/>
      <c r="BY17" s="174"/>
      <c r="BZ17" s="174"/>
      <c r="CA17" s="175"/>
      <c r="CB17" s="173"/>
      <c r="CC17" s="174"/>
      <c r="CD17" s="174"/>
      <c r="CE17" s="175"/>
      <c r="CF17" s="173"/>
      <c r="CG17" s="174"/>
      <c r="CH17" s="174"/>
      <c r="CI17" s="175"/>
      <c r="CJ17" s="173"/>
      <c r="CK17" s="174"/>
      <c r="CL17" s="174"/>
      <c r="CM17" s="175"/>
      <c r="CN17" s="173"/>
      <c r="CO17" s="174"/>
      <c r="CP17" s="174"/>
      <c r="CQ17" s="175"/>
      <c r="CR17" s="173"/>
      <c r="CS17" s="174"/>
      <c r="CT17" s="174"/>
      <c r="CU17" s="175"/>
    </row>
    <row r="18" spans="1:99" x14ac:dyDescent="0.2">
      <c r="A18" s="194" t="s">
        <v>366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76" t="s">
        <v>437</v>
      </c>
      <c r="AI18" s="177"/>
      <c r="AJ18" s="177"/>
      <c r="AK18" s="177"/>
      <c r="AL18" s="177"/>
      <c r="AM18" s="178"/>
      <c r="AN18" s="170">
        <v>1</v>
      </c>
      <c r="AO18" s="171"/>
      <c r="AP18" s="171"/>
      <c r="AQ18" s="171"/>
      <c r="AR18" s="171"/>
      <c r="AS18" s="172"/>
      <c r="AT18" s="170"/>
      <c r="AU18" s="171"/>
      <c r="AV18" s="171"/>
      <c r="AW18" s="172"/>
      <c r="AX18" s="170"/>
      <c r="AY18" s="171"/>
      <c r="AZ18" s="171"/>
      <c r="BA18" s="172"/>
      <c r="BB18" s="170"/>
      <c r="BC18" s="171"/>
      <c r="BD18" s="171"/>
      <c r="BE18" s="172"/>
      <c r="BF18" s="170"/>
      <c r="BG18" s="171"/>
      <c r="BH18" s="171"/>
      <c r="BI18" s="172"/>
      <c r="BJ18" s="170"/>
      <c r="BK18" s="171"/>
      <c r="BL18" s="171"/>
      <c r="BM18" s="172"/>
      <c r="BN18" s="170">
        <v>1</v>
      </c>
      <c r="BO18" s="171"/>
      <c r="BP18" s="171"/>
      <c r="BQ18" s="172"/>
      <c r="BR18" s="170"/>
      <c r="BS18" s="171"/>
      <c r="BT18" s="171"/>
      <c r="BU18" s="171"/>
      <c r="BV18" s="171"/>
      <c r="BW18" s="172"/>
      <c r="BX18" s="170"/>
      <c r="BY18" s="171"/>
      <c r="BZ18" s="171"/>
      <c r="CA18" s="172"/>
      <c r="CB18" s="170"/>
      <c r="CC18" s="171"/>
      <c r="CD18" s="171"/>
      <c r="CE18" s="172"/>
      <c r="CF18" s="170"/>
      <c r="CG18" s="171"/>
      <c r="CH18" s="171"/>
      <c r="CI18" s="172"/>
      <c r="CJ18" s="170"/>
      <c r="CK18" s="171"/>
      <c r="CL18" s="171"/>
      <c r="CM18" s="172"/>
      <c r="CN18" s="170"/>
      <c r="CO18" s="171"/>
      <c r="CP18" s="171"/>
      <c r="CQ18" s="172"/>
      <c r="CR18" s="170"/>
      <c r="CS18" s="171"/>
      <c r="CT18" s="171"/>
      <c r="CU18" s="172"/>
    </row>
    <row r="19" spans="1:99" x14ac:dyDescent="0.2">
      <c r="A19" s="194" t="s">
        <v>367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79"/>
      <c r="AI19" s="180"/>
      <c r="AJ19" s="180"/>
      <c r="AK19" s="180"/>
      <c r="AL19" s="180"/>
      <c r="AM19" s="181"/>
      <c r="AN19" s="173"/>
      <c r="AO19" s="174"/>
      <c r="AP19" s="174"/>
      <c r="AQ19" s="174"/>
      <c r="AR19" s="174"/>
      <c r="AS19" s="175"/>
      <c r="AT19" s="173"/>
      <c r="AU19" s="174"/>
      <c r="AV19" s="174"/>
      <c r="AW19" s="175"/>
      <c r="AX19" s="173"/>
      <c r="AY19" s="174"/>
      <c r="AZ19" s="174"/>
      <c r="BA19" s="175"/>
      <c r="BB19" s="173"/>
      <c r="BC19" s="174"/>
      <c r="BD19" s="174"/>
      <c r="BE19" s="175"/>
      <c r="BF19" s="173"/>
      <c r="BG19" s="174"/>
      <c r="BH19" s="174"/>
      <c r="BI19" s="175"/>
      <c r="BJ19" s="173"/>
      <c r="BK19" s="174"/>
      <c r="BL19" s="174"/>
      <c r="BM19" s="175"/>
      <c r="BN19" s="173"/>
      <c r="BO19" s="174"/>
      <c r="BP19" s="174"/>
      <c r="BQ19" s="175"/>
      <c r="BR19" s="173"/>
      <c r="BS19" s="174"/>
      <c r="BT19" s="174"/>
      <c r="BU19" s="174"/>
      <c r="BV19" s="174"/>
      <c r="BW19" s="175"/>
      <c r="BX19" s="173"/>
      <c r="BY19" s="174"/>
      <c r="BZ19" s="174"/>
      <c r="CA19" s="175"/>
      <c r="CB19" s="173"/>
      <c r="CC19" s="174"/>
      <c r="CD19" s="174"/>
      <c r="CE19" s="175"/>
      <c r="CF19" s="173"/>
      <c r="CG19" s="174"/>
      <c r="CH19" s="174"/>
      <c r="CI19" s="175"/>
      <c r="CJ19" s="173"/>
      <c r="CK19" s="174"/>
      <c r="CL19" s="174"/>
      <c r="CM19" s="175"/>
      <c r="CN19" s="173"/>
      <c r="CO19" s="174"/>
      <c r="CP19" s="174"/>
      <c r="CQ19" s="175"/>
      <c r="CR19" s="173"/>
      <c r="CS19" s="174"/>
      <c r="CT19" s="174"/>
      <c r="CU19" s="175"/>
    </row>
    <row r="20" spans="1:99" x14ac:dyDescent="0.2">
      <c r="A20" s="191" t="s">
        <v>368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55" t="s">
        <v>438</v>
      </c>
      <c r="AI20" s="156"/>
      <c r="AJ20" s="156"/>
      <c r="AK20" s="156"/>
      <c r="AL20" s="156"/>
      <c r="AM20" s="157"/>
      <c r="AN20" s="186">
        <v>2</v>
      </c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>
        <v>2</v>
      </c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</row>
    <row r="21" spans="1:99" x14ac:dyDescent="0.2">
      <c r="A21" s="194" t="s">
        <v>369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55" t="s">
        <v>439</v>
      </c>
      <c r="AI21" s="156"/>
      <c r="AJ21" s="156"/>
      <c r="AK21" s="156"/>
      <c r="AL21" s="156"/>
      <c r="AM21" s="157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</row>
    <row r="22" spans="1:99" x14ac:dyDescent="0.2">
      <c r="A22" s="306" t="s">
        <v>434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155" t="s">
        <v>440</v>
      </c>
      <c r="AI22" s="156"/>
      <c r="AJ22" s="156"/>
      <c r="AK22" s="156"/>
      <c r="AL22" s="156"/>
      <c r="AM22" s="157"/>
      <c r="AN22" s="186">
        <v>32</v>
      </c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>
        <v>3</v>
      </c>
      <c r="BC22" s="186"/>
      <c r="BD22" s="186"/>
      <c r="BE22" s="186"/>
      <c r="BF22" s="186">
        <v>5</v>
      </c>
      <c r="BG22" s="186"/>
      <c r="BH22" s="186"/>
      <c r="BI22" s="186"/>
      <c r="BJ22" s="186">
        <v>8</v>
      </c>
      <c r="BK22" s="186"/>
      <c r="BL22" s="186"/>
      <c r="BM22" s="186"/>
      <c r="BN22" s="186">
        <v>16</v>
      </c>
      <c r="BO22" s="186"/>
      <c r="BP22" s="186"/>
      <c r="BQ22" s="186"/>
      <c r="BR22" s="186">
        <v>32</v>
      </c>
      <c r="BS22" s="186"/>
      <c r="BT22" s="186"/>
      <c r="BU22" s="186"/>
      <c r="BV22" s="186"/>
      <c r="BW22" s="186"/>
      <c r="BX22" s="186">
        <v>2</v>
      </c>
      <c r="BY22" s="186"/>
      <c r="BZ22" s="186"/>
      <c r="CA22" s="186"/>
      <c r="CB22" s="186">
        <v>1</v>
      </c>
      <c r="CC22" s="186"/>
      <c r="CD22" s="186"/>
      <c r="CE22" s="186"/>
      <c r="CF22" s="186">
        <v>3</v>
      </c>
      <c r="CG22" s="186"/>
      <c r="CH22" s="186"/>
      <c r="CI22" s="186"/>
      <c r="CJ22" s="186">
        <v>2</v>
      </c>
      <c r="CK22" s="186"/>
      <c r="CL22" s="186"/>
      <c r="CM22" s="186"/>
      <c r="CN22" s="186">
        <v>8</v>
      </c>
      <c r="CO22" s="186"/>
      <c r="CP22" s="186"/>
      <c r="CQ22" s="186"/>
      <c r="CR22" s="186">
        <v>16</v>
      </c>
      <c r="CS22" s="186"/>
      <c r="CT22" s="186"/>
      <c r="CU22" s="186"/>
    </row>
    <row r="23" spans="1:99" x14ac:dyDescent="0.2">
      <c r="A23" s="226" t="s">
        <v>32</v>
      </c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8"/>
      <c r="AH23" s="176" t="s">
        <v>441</v>
      </c>
      <c r="AI23" s="177"/>
      <c r="AJ23" s="177"/>
      <c r="AK23" s="177"/>
      <c r="AL23" s="177"/>
      <c r="AM23" s="178"/>
      <c r="AN23" s="170">
        <v>26</v>
      </c>
      <c r="AO23" s="171"/>
      <c r="AP23" s="171"/>
      <c r="AQ23" s="171"/>
      <c r="AR23" s="171"/>
      <c r="AS23" s="172"/>
      <c r="AT23" s="170"/>
      <c r="AU23" s="171"/>
      <c r="AV23" s="171"/>
      <c r="AW23" s="172"/>
      <c r="AX23" s="170"/>
      <c r="AY23" s="171"/>
      <c r="AZ23" s="171"/>
      <c r="BA23" s="172"/>
      <c r="BB23" s="170">
        <v>3</v>
      </c>
      <c r="BC23" s="171"/>
      <c r="BD23" s="171"/>
      <c r="BE23" s="172"/>
      <c r="BF23" s="170">
        <v>5</v>
      </c>
      <c r="BG23" s="171"/>
      <c r="BH23" s="171"/>
      <c r="BI23" s="172"/>
      <c r="BJ23" s="170">
        <v>4</v>
      </c>
      <c r="BK23" s="171"/>
      <c r="BL23" s="171"/>
      <c r="BM23" s="172"/>
      <c r="BN23" s="170">
        <v>14</v>
      </c>
      <c r="BO23" s="171"/>
      <c r="BP23" s="171"/>
      <c r="BQ23" s="172"/>
      <c r="BR23" s="170">
        <v>26</v>
      </c>
      <c r="BS23" s="171"/>
      <c r="BT23" s="171"/>
      <c r="BU23" s="171"/>
      <c r="BV23" s="171"/>
      <c r="BW23" s="172"/>
      <c r="BX23" s="170">
        <v>2</v>
      </c>
      <c r="BY23" s="171"/>
      <c r="BZ23" s="171"/>
      <c r="CA23" s="172"/>
      <c r="CB23" s="170">
        <v>1</v>
      </c>
      <c r="CC23" s="171"/>
      <c r="CD23" s="171"/>
      <c r="CE23" s="172"/>
      <c r="CF23" s="170">
        <v>3</v>
      </c>
      <c r="CG23" s="171"/>
      <c r="CH23" s="171"/>
      <c r="CI23" s="172"/>
      <c r="CJ23" s="170">
        <v>1</v>
      </c>
      <c r="CK23" s="171"/>
      <c r="CL23" s="171"/>
      <c r="CM23" s="172"/>
      <c r="CN23" s="170">
        <v>4</v>
      </c>
      <c r="CO23" s="171"/>
      <c r="CP23" s="171"/>
      <c r="CQ23" s="172"/>
      <c r="CR23" s="170">
        <v>15</v>
      </c>
      <c r="CS23" s="171"/>
      <c r="CT23" s="171"/>
      <c r="CU23" s="172"/>
    </row>
    <row r="24" spans="1:99" x14ac:dyDescent="0.2">
      <c r="A24" s="223" t="s">
        <v>38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5"/>
      <c r="AH24" s="179"/>
      <c r="AI24" s="180"/>
      <c r="AJ24" s="180"/>
      <c r="AK24" s="180"/>
      <c r="AL24" s="180"/>
      <c r="AM24" s="181"/>
      <c r="AN24" s="173"/>
      <c r="AO24" s="174"/>
      <c r="AP24" s="174"/>
      <c r="AQ24" s="174"/>
      <c r="AR24" s="174"/>
      <c r="AS24" s="175"/>
      <c r="AT24" s="173"/>
      <c r="AU24" s="174"/>
      <c r="AV24" s="174"/>
      <c r="AW24" s="175"/>
      <c r="AX24" s="173"/>
      <c r="AY24" s="174"/>
      <c r="AZ24" s="174"/>
      <c r="BA24" s="175"/>
      <c r="BB24" s="173"/>
      <c r="BC24" s="174"/>
      <c r="BD24" s="174"/>
      <c r="BE24" s="175"/>
      <c r="BF24" s="173"/>
      <c r="BG24" s="174"/>
      <c r="BH24" s="174"/>
      <c r="BI24" s="175"/>
      <c r="BJ24" s="173"/>
      <c r="BK24" s="174"/>
      <c r="BL24" s="174"/>
      <c r="BM24" s="175"/>
      <c r="BN24" s="173"/>
      <c r="BO24" s="174"/>
      <c r="BP24" s="174"/>
      <c r="BQ24" s="175"/>
      <c r="BR24" s="173"/>
      <c r="BS24" s="174"/>
      <c r="BT24" s="174"/>
      <c r="BU24" s="174"/>
      <c r="BV24" s="174"/>
      <c r="BW24" s="175"/>
      <c r="BX24" s="173"/>
      <c r="BY24" s="174"/>
      <c r="BZ24" s="174"/>
      <c r="CA24" s="175"/>
      <c r="CB24" s="173"/>
      <c r="CC24" s="174"/>
      <c r="CD24" s="174"/>
      <c r="CE24" s="175"/>
      <c r="CF24" s="173"/>
      <c r="CG24" s="174"/>
      <c r="CH24" s="174"/>
      <c r="CI24" s="175"/>
      <c r="CJ24" s="173"/>
      <c r="CK24" s="174"/>
      <c r="CL24" s="174"/>
      <c r="CM24" s="175"/>
      <c r="CN24" s="173"/>
      <c r="CO24" s="174"/>
      <c r="CP24" s="174"/>
      <c r="CQ24" s="175"/>
      <c r="CR24" s="173"/>
      <c r="CS24" s="174"/>
      <c r="CT24" s="174"/>
      <c r="CU24" s="175"/>
    </row>
    <row r="25" spans="1:99" x14ac:dyDescent="0.2">
      <c r="A25" s="192" t="s">
        <v>39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55" t="s">
        <v>442</v>
      </c>
      <c r="AI25" s="156"/>
      <c r="AJ25" s="156"/>
      <c r="AK25" s="156"/>
      <c r="AL25" s="156"/>
      <c r="AM25" s="157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</row>
    <row r="26" spans="1:99" x14ac:dyDescent="0.2">
      <c r="A26" s="193" t="s">
        <v>99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55" t="s">
        <v>443</v>
      </c>
      <c r="AI26" s="156"/>
      <c r="AJ26" s="156"/>
      <c r="AK26" s="156"/>
      <c r="AL26" s="156"/>
      <c r="AM26" s="157"/>
      <c r="AN26" s="186">
        <v>2</v>
      </c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>
        <v>1</v>
      </c>
      <c r="BK26" s="186"/>
      <c r="BL26" s="186"/>
      <c r="BM26" s="186"/>
      <c r="BN26" s="186">
        <v>1</v>
      </c>
      <c r="BO26" s="186"/>
      <c r="BP26" s="186"/>
      <c r="BQ26" s="186"/>
      <c r="BR26" s="186">
        <v>2</v>
      </c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>
        <v>1</v>
      </c>
      <c r="CK26" s="186"/>
      <c r="CL26" s="186"/>
      <c r="CM26" s="186"/>
      <c r="CN26" s="186">
        <v>1</v>
      </c>
      <c r="CO26" s="186"/>
      <c r="CP26" s="186"/>
      <c r="CQ26" s="186"/>
      <c r="CR26" s="186"/>
      <c r="CS26" s="186"/>
      <c r="CT26" s="186"/>
      <c r="CU26" s="186"/>
    </row>
    <row r="27" spans="1:99" x14ac:dyDescent="0.2">
      <c r="A27" s="192" t="s">
        <v>44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55" t="s">
        <v>444</v>
      </c>
      <c r="AI27" s="156"/>
      <c r="AJ27" s="156"/>
      <c r="AK27" s="156"/>
      <c r="AL27" s="156"/>
      <c r="AM27" s="157"/>
      <c r="AN27" s="186">
        <v>1</v>
      </c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>
        <v>1</v>
      </c>
      <c r="BK27" s="186"/>
      <c r="BL27" s="186"/>
      <c r="BM27" s="186"/>
      <c r="BN27" s="186"/>
      <c r="BO27" s="186"/>
      <c r="BP27" s="186"/>
      <c r="BQ27" s="186"/>
      <c r="BR27" s="186">
        <v>1</v>
      </c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>
        <v>1</v>
      </c>
      <c r="CO27" s="186"/>
      <c r="CP27" s="186"/>
      <c r="CQ27" s="186"/>
      <c r="CR27" s="186"/>
      <c r="CS27" s="186"/>
      <c r="CT27" s="186"/>
      <c r="CU27" s="186"/>
    </row>
    <row r="28" spans="1:99" x14ac:dyDescent="0.2">
      <c r="A28" s="193" t="s">
        <v>48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55" t="s">
        <v>445</v>
      </c>
      <c r="AI28" s="156"/>
      <c r="AJ28" s="156"/>
      <c r="AK28" s="156"/>
      <c r="AL28" s="156"/>
      <c r="AM28" s="157"/>
      <c r="AN28" s="186">
        <v>2</v>
      </c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>
        <v>1</v>
      </c>
      <c r="BK28" s="186"/>
      <c r="BL28" s="186"/>
      <c r="BM28" s="186"/>
      <c r="BN28" s="186">
        <v>1</v>
      </c>
      <c r="BO28" s="186"/>
      <c r="BP28" s="186"/>
      <c r="BQ28" s="186"/>
      <c r="BR28" s="186">
        <v>2</v>
      </c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>
        <v>1</v>
      </c>
      <c r="CO28" s="186"/>
      <c r="CP28" s="186"/>
      <c r="CQ28" s="186"/>
      <c r="CR28" s="186">
        <v>1</v>
      </c>
      <c r="CS28" s="186"/>
      <c r="CT28" s="186"/>
      <c r="CU28" s="186"/>
    </row>
    <row r="29" spans="1:99" x14ac:dyDescent="0.2">
      <c r="A29" s="192" t="s">
        <v>40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55" t="s">
        <v>446</v>
      </c>
      <c r="AI29" s="156"/>
      <c r="AJ29" s="156"/>
      <c r="AK29" s="156"/>
      <c r="AL29" s="156"/>
      <c r="AM29" s="157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</row>
    <row r="30" spans="1:99" x14ac:dyDescent="0.2">
      <c r="A30" s="193" t="s">
        <v>41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55" t="s">
        <v>447</v>
      </c>
      <c r="AI30" s="156"/>
      <c r="AJ30" s="156"/>
      <c r="AK30" s="156"/>
      <c r="AL30" s="156"/>
      <c r="AM30" s="157"/>
      <c r="AN30" s="186">
        <v>1</v>
      </c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>
        <v>1</v>
      </c>
      <c r="BK30" s="186"/>
      <c r="BL30" s="186"/>
      <c r="BM30" s="186"/>
      <c r="BN30" s="186"/>
      <c r="BO30" s="186"/>
      <c r="BP30" s="186"/>
      <c r="BQ30" s="186"/>
      <c r="BR30" s="186">
        <v>1</v>
      </c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>
        <v>1</v>
      </c>
      <c r="CO30" s="186"/>
      <c r="CP30" s="186"/>
      <c r="CQ30" s="186"/>
      <c r="CR30" s="186"/>
      <c r="CS30" s="186"/>
      <c r="CT30" s="186"/>
      <c r="CU30" s="186"/>
    </row>
    <row r="31" spans="1:99" x14ac:dyDescent="0.2">
      <c r="A31" s="192" t="s">
        <v>42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55" t="s">
        <v>448</v>
      </c>
      <c r="AI31" s="156"/>
      <c r="AJ31" s="156"/>
      <c r="AK31" s="156"/>
      <c r="AL31" s="156"/>
      <c r="AM31" s="157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</row>
    <row r="32" spans="1:99" x14ac:dyDescent="0.2">
      <c r="A32" s="193" t="s">
        <v>43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55" t="s">
        <v>449</v>
      </c>
      <c r="AI32" s="156"/>
      <c r="AJ32" s="156"/>
      <c r="AK32" s="156"/>
      <c r="AL32" s="156"/>
      <c r="AM32" s="157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</row>
    <row r="33" spans="1:99" x14ac:dyDescent="0.2">
      <c r="A33" s="193" t="s">
        <v>371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55" t="s">
        <v>450</v>
      </c>
      <c r="AI33" s="156"/>
      <c r="AJ33" s="156"/>
      <c r="AK33" s="156"/>
      <c r="AL33" s="156"/>
      <c r="AM33" s="157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</row>
    <row r="34" spans="1:99" x14ac:dyDescent="0.2">
      <c r="A34" s="192" t="s">
        <v>49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55" t="s">
        <v>451</v>
      </c>
      <c r="AI34" s="156"/>
      <c r="AJ34" s="156"/>
      <c r="AK34" s="156"/>
      <c r="AL34" s="156"/>
      <c r="AM34" s="157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</row>
    <row r="35" spans="1:99" x14ac:dyDescent="0.2">
      <c r="A35" s="193" t="s">
        <v>88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55" t="s">
        <v>452</v>
      </c>
      <c r="AI35" s="156"/>
      <c r="AJ35" s="156"/>
      <c r="AK35" s="156"/>
      <c r="AL35" s="156"/>
      <c r="AM35" s="157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</row>
    <row r="36" spans="1:99" x14ac:dyDescent="0.2">
      <c r="A36" s="306" t="s">
        <v>372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155" t="s">
        <v>453</v>
      </c>
      <c r="AI36" s="156"/>
      <c r="AJ36" s="156"/>
      <c r="AK36" s="156"/>
      <c r="AL36" s="156"/>
      <c r="AM36" s="157"/>
      <c r="AN36" s="186">
        <v>14</v>
      </c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>
        <v>4</v>
      </c>
      <c r="BC36" s="186"/>
      <c r="BD36" s="186"/>
      <c r="BE36" s="186"/>
      <c r="BF36" s="186">
        <v>2</v>
      </c>
      <c r="BG36" s="186"/>
      <c r="BH36" s="186"/>
      <c r="BI36" s="186"/>
      <c r="BJ36" s="186">
        <v>3</v>
      </c>
      <c r="BK36" s="186"/>
      <c r="BL36" s="186"/>
      <c r="BM36" s="186"/>
      <c r="BN36" s="186">
        <v>5</v>
      </c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</row>
    <row r="37" spans="1:99" x14ac:dyDescent="0.2">
      <c r="A37" s="192" t="s">
        <v>28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76" t="s">
        <v>454</v>
      </c>
      <c r="AI37" s="177"/>
      <c r="AJ37" s="177"/>
      <c r="AK37" s="177"/>
      <c r="AL37" s="177"/>
      <c r="AM37" s="178"/>
      <c r="AN37" s="170">
        <v>14</v>
      </c>
      <c r="AO37" s="171"/>
      <c r="AP37" s="171"/>
      <c r="AQ37" s="171"/>
      <c r="AR37" s="171"/>
      <c r="AS37" s="172"/>
      <c r="AT37" s="170"/>
      <c r="AU37" s="171"/>
      <c r="AV37" s="171"/>
      <c r="AW37" s="172"/>
      <c r="AX37" s="170"/>
      <c r="AY37" s="171"/>
      <c r="AZ37" s="171"/>
      <c r="BA37" s="172"/>
      <c r="BB37" s="170">
        <v>4</v>
      </c>
      <c r="BC37" s="171"/>
      <c r="BD37" s="171"/>
      <c r="BE37" s="172"/>
      <c r="BF37" s="170">
        <v>2</v>
      </c>
      <c r="BG37" s="171"/>
      <c r="BH37" s="171"/>
      <c r="BI37" s="172"/>
      <c r="BJ37" s="170">
        <v>3</v>
      </c>
      <c r="BK37" s="171"/>
      <c r="BL37" s="171"/>
      <c r="BM37" s="172"/>
      <c r="BN37" s="170">
        <v>5</v>
      </c>
      <c r="BO37" s="171"/>
      <c r="BP37" s="171"/>
      <c r="BQ37" s="172"/>
      <c r="BR37" s="170"/>
      <c r="BS37" s="171"/>
      <c r="BT37" s="171"/>
      <c r="BU37" s="171"/>
      <c r="BV37" s="171"/>
      <c r="BW37" s="172"/>
      <c r="BX37" s="170"/>
      <c r="BY37" s="171"/>
      <c r="BZ37" s="171"/>
      <c r="CA37" s="172"/>
      <c r="CB37" s="170"/>
      <c r="CC37" s="171"/>
      <c r="CD37" s="171"/>
      <c r="CE37" s="172"/>
      <c r="CF37" s="170"/>
      <c r="CG37" s="171"/>
      <c r="CH37" s="171"/>
      <c r="CI37" s="172"/>
      <c r="CJ37" s="170"/>
      <c r="CK37" s="171"/>
      <c r="CL37" s="171"/>
      <c r="CM37" s="172"/>
      <c r="CN37" s="170"/>
      <c r="CO37" s="171"/>
      <c r="CP37" s="171"/>
      <c r="CQ37" s="172"/>
      <c r="CR37" s="170"/>
      <c r="CS37" s="171"/>
      <c r="CT37" s="171"/>
      <c r="CU37" s="172"/>
    </row>
    <row r="38" spans="1:99" x14ac:dyDescent="0.2">
      <c r="A38" s="192" t="s">
        <v>165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79"/>
      <c r="AI38" s="180"/>
      <c r="AJ38" s="180"/>
      <c r="AK38" s="180"/>
      <c r="AL38" s="180"/>
      <c r="AM38" s="181"/>
      <c r="AN38" s="173"/>
      <c r="AO38" s="174"/>
      <c r="AP38" s="174"/>
      <c r="AQ38" s="174"/>
      <c r="AR38" s="174"/>
      <c r="AS38" s="175"/>
      <c r="AT38" s="173"/>
      <c r="AU38" s="174"/>
      <c r="AV38" s="174"/>
      <c r="AW38" s="175"/>
      <c r="AX38" s="173"/>
      <c r="AY38" s="174"/>
      <c r="AZ38" s="174"/>
      <c r="BA38" s="175"/>
      <c r="BB38" s="173"/>
      <c r="BC38" s="174"/>
      <c r="BD38" s="174"/>
      <c r="BE38" s="175"/>
      <c r="BF38" s="173"/>
      <c r="BG38" s="174"/>
      <c r="BH38" s="174"/>
      <c r="BI38" s="175"/>
      <c r="BJ38" s="173"/>
      <c r="BK38" s="174"/>
      <c r="BL38" s="174"/>
      <c r="BM38" s="175"/>
      <c r="BN38" s="173"/>
      <c r="BO38" s="174"/>
      <c r="BP38" s="174"/>
      <c r="BQ38" s="175"/>
      <c r="BR38" s="173"/>
      <c r="BS38" s="174"/>
      <c r="BT38" s="174"/>
      <c r="BU38" s="174"/>
      <c r="BV38" s="174"/>
      <c r="BW38" s="175"/>
      <c r="BX38" s="173"/>
      <c r="BY38" s="174"/>
      <c r="BZ38" s="174"/>
      <c r="CA38" s="175"/>
      <c r="CB38" s="173"/>
      <c r="CC38" s="174"/>
      <c r="CD38" s="174"/>
      <c r="CE38" s="175"/>
      <c r="CF38" s="173"/>
      <c r="CG38" s="174"/>
      <c r="CH38" s="174"/>
      <c r="CI38" s="175"/>
      <c r="CJ38" s="173"/>
      <c r="CK38" s="174"/>
      <c r="CL38" s="174"/>
      <c r="CM38" s="175"/>
      <c r="CN38" s="173"/>
      <c r="CO38" s="174"/>
      <c r="CP38" s="174"/>
      <c r="CQ38" s="175"/>
      <c r="CR38" s="173"/>
      <c r="CS38" s="174"/>
      <c r="CT38" s="174"/>
      <c r="CU38" s="175"/>
    </row>
    <row r="39" spans="1:99" x14ac:dyDescent="0.2">
      <c r="A39" s="193" t="s">
        <v>166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55" t="s">
        <v>455</v>
      </c>
      <c r="AI39" s="156"/>
      <c r="AJ39" s="156"/>
      <c r="AK39" s="156"/>
      <c r="AL39" s="156"/>
      <c r="AM39" s="157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</row>
    <row r="40" spans="1:99" x14ac:dyDescent="0.2">
      <c r="A40" s="307" t="s">
        <v>373</v>
      </c>
      <c r="B40" s="307"/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155" t="s">
        <v>456</v>
      </c>
      <c r="AI40" s="156"/>
      <c r="AJ40" s="156"/>
      <c r="AK40" s="156"/>
      <c r="AL40" s="156"/>
      <c r="AM40" s="157"/>
      <c r="AN40" s="186">
        <v>9</v>
      </c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>
        <v>1</v>
      </c>
      <c r="BG40" s="186"/>
      <c r="BH40" s="186"/>
      <c r="BI40" s="186"/>
      <c r="BJ40" s="186">
        <v>2</v>
      </c>
      <c r="BK40" s="186"/>
      <c r="BL40" s="186"/>
      <c r="BM40" s="186"/>
      <c r="BN40" s="186">
        <v>6</v>
      </c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  <c r="CP40" s="186"/>
      <c r="CQ40" s="186"/>
      <c r="CR40" s="186"/>
      <c r="CS40" s="186"/>
      <c r="CT40" s="186"/>
      <c r="CU40" s="186"/>
    </row>
  </sheetData>
  <mergeCells count="497">
    <mergeCell ref="CJ37:CM38"/>
    <mergeCell ref="CN37:CQ38"/>
    <mergeCell ref="CR37:CU38"/>
    <mergeCell ref="CR23:CU24"/>
    <mergeCell ref="AN37:AS38"/>
    <mergeCell ref="AT37:AW38"/>
    <mergeCell ref="AX37:BA38"/>
    <mergeCell ref="BB37:BE38"/>
    <mergeCell ref="BF37:BI38"/>
    <mergeCell ref="BJ37:BM38"/>
    <mergeCell ref="BN37:BQ38"/>
    <mergeCell ref="BR37:BW38"/>
    <mergeCell ref="BX37:CA38"/>
    <mergeCell ref="CJ36:CM36"/>
    <mergeCell ref="CN36:CQ36"/>
    <mergeCell ref="CR34:CU34"/>
    <mergeCell ref="BR35:BW35"/>
    <mergeCell ref="BX35:CA35"/>
    <mergeCell ref="CB35:CE35"/>
    <mergeCell ref="CF35:CI35"/>
    <mergeCell ref="CJ35:CM35"/>
    <mergeCell ref="CN35:CQ35"/>
    <mergeCell ref="CR35:CU35"/>
    <mergeCell ref="BR34:BW34"/>
    <mergeCell ref="CJ18:CM19"/>
    <mergeCell ref="CN18:CQ19"/>
    <mergeCell ref="CR18:CU19"/>
    <mergeCell ref="AN23:AS24"/>
    <mergeCell ref="AT23:AW24"/>
    <mergeCell ref="AX23:BA24"/>
    <mergeCell ref="BB23:BE24"/>
    <mergeCell ref="BF23:BI24"/>
    <mergeCell ref="BJ23:BM24"/>
    <mergeCell ref="BN23:BQ24"/>
    <mergeCell ref="CJ22:CM22"/>
    <mergeCell ref="CN22:CQ22"/>
    <mergeCell ref="CR22:CU22"/>
    <mergeCell ref="CJ20:CM20"/>
    <mergeCell ref="CN20:CQ20"/>
    <mergeCell ref="CR20:CU20"/>
    <mergeCell ref="BR21:BW21"/>
    <mergeCell ref="BX21:CA21"/>
    <mergeCell ref="CB21:CE21"/>
    <mergeCell ref="CF21:CI21"/>
    <mergeCell ref="CJ21:CM21"/>
    <mergeCell ref="CN21:CQ21"/>
    <mergeCell ref="CR21:CU21"/>
    <mergeCell ref="BJ21:BM21"/>
    <mergeCell ref="BX16:CA17"/>
    <mergeCell ref="CB16:CE17"/>
    <mergeCell ref="CF16:CI17"/>
    <mergeCell ref="CJ16:CM17"/>
    <mergeCell ref="CN16:CQ17"/>
    <mergeCell ref="CR16:CU17"/>
    <mergeCell ref="AT16:AW17"/>
    <mergeCell ref="AX16:BA17"/>
    <mergeCell ref="BB16:BE17"/>
    <mergeCell ref="BF16:BI17"/>
    <mergeCell ref="BJ16:BM17"/>
    <mergeCell ref="BN16:BQ17"/>
    <mergeCell ref="BR16:BW17"/>
    <mergeCell ref="CR8:CU8"/>
    <mergeCell ref="BX4:CU5"/>
    <mergeCell ref="AT4:BQ5"/>
    <mergeCell ref="BB14:BE15"/>
    <mergeCell ref="AX14:BA15"/>
    <mergeCell ref="AT14:AW15"/>
    <mergeCell ref="CB14:CE15"/>
    <mergeCell ref="CF14:CI15"/>
    <mergeCell ref="CJ14:CM15"/>
    <mergeCell ref="CN14:CQ15"/>
    <mergeCell ref="BR8:BW8"/>
    <mergeCell ref="BX8:CA8"/>
    <mergeCell ref="CB8:CE8"/>
    <mergeCell ref="CF8:CI8"/>
    <mergeCell ref="CJ8:CM8"/>
    <mergeCell ref="CN8:CQ8"/>
    <mergeCell ref="CR7:CU7"/>
    <mergeCell ref="BR7:BW7"/>
    <mergeCell ref="CF6:CI6"/>
    <mergeCell ref="CJ6:CM6"/>
    <mergeCell ref="CN6:CQ6"/>
    <mergeCell ref="BF8:BI8"/>
    <mergeCell ref="BJ8:BM8"/>
    <mergeCell ref="BN8:BQ8"/>
    <mergeCell ref="CF7:CI7"/>
    <mergeCell ref="A6:AG6"/>
    <mergeCell ref="AH6:AM6"/>
    <mergeCell ref="AN6:AS6"/>
    <mergeCell ref="A8:AG8"/>
    <mergeCell ref="AH8:AM8"/>
    <mergeCell ref="AN8:AS8"/>
    <mergeCell ref="AT8:AW8"/>
    <mergeCell ref="AX8:BA8"/>
    <mergeCell ref="BB8:BE8"/>
    <mergeCell ref="A7:AG7"/>
    <mergeCell ref="AH7:AM7"/>
    <mergeCell ref="AN7:AS7"/>
    <mergeCell ref="AT7:AW7"/>
    <mergeCell ref="AX7:BA7"/>
    <mergeCell ref="BB7:BE7"/>
    <mergeCell ref="CF9:CI9"/>
    <mergeCell ref="CJ9:CM9"/>
    <mergeCell ref="CN9:CQ9"/>
    <mergeCell ref="BF7:BI7"/>
    <mergeCell ref="BJ7:BM7"/>
    <mergeCell ref="BN7:BQ7"/>
    <mergeCell ref="BR5:BW5"/>
    <mergeCell ref="CR10:CU10"/>
    <mergeCell ref="A5:AG5"/>
    <mergeCell ref="AH5:AM5"/>
    <mergeCell ref="AN5:AS5"/>
    <mergeCell ref="BR10:BW10"/>
    <mergeCell ref="BX10:CA10"/>
    <mergeCell ref="CB10:CE10"/>
    <mergeCell ref="CF10:CI10"/>
    <mergeCell ref="CJ10:CM10"/>
    <mergeCell ref="CN10:CQ10"/>
    <mergeCell ref="CR9:CU9"/>
    <mergeCell ref="A10:AG10"/>
    <mergeCell ref="AH10:AM10"/>
    <mergeCell ref="AN10:AS10"/>
    <mergeCell ref="AT10:AW10"/>
    <mergeCell ref="AX10:BA10"/>
    <mergeCell ref="BB10:BE10"/>
    <mergeCell ref="BN9:BQ9"/>
    <mergeCell ref="BR9:BW9"/>
    <mergeCell ref="BX9:CA9"/>
    <mergeCell ref="CB9:CE9"/>
    <mergeCell ref="AT6:AW6"/>
    <mergeCell ref="AX6:BA6"/>
    <mergeCell ref="BB6:BE6"/>
    <mergeCell ref="BF6:BI6"/>
    <mergeCell ref="BJ6:BM6"/>
    <mergeCell ref="BN6:BQ6"/>
    <mergeCell ref="BR6:BW6"/>
    <mergeCell ref="BX6:CA6"/>
    <mergeCell ref="CB6:CE6"/>
    <mergeCell ref="BX7:CA7"/>
    <mergeCell ref="CB7:CE7"/>
    <mergeCell ref="CF40:CI40"/>
    <mergeCell ref="CJ40:CM40"/>
    <mergeCell ref="CN40:CQ40"/>
    <mergeCell ref="CR40:CU40"/>
    <mergeCell ref="A9:AG9"/>
    <mergeCell ref="AH9:AM9"/>
    <mergeCell ref="AN9:AS9"/>
    <mergeCell ref="AT9:AW9"/>
    <mergeCell ref="AX9:BA9"/>
    <mergeCell ref="BB9:BE9"/>
    <mergeCell ref="BR39:BW39"/>
    <mergeCell ref="BX39:CA39"/>
    <mergeCell ref="CB39:CE39"/>
    <mergeCell ref="CF39:CI39"/>
    <mergeCell ref="CJ39:CM39"/>
    <mergeCell ref="CN39:CQ39"/>
    <mergeCell ref="CR39:CU39"/>
    <mergeCell ref="CR36:CU36"/>
    <mergeCell ref="CB37:CE38"/>
    <mergeCell ref="CF37:CI38"/>
    <mergeCell ref="BR36:BW36"/>
    <mergeCell ref="BX36:CA36"/>
    <mergeCell ref="CB36:CE36"/>
    <mergeCell ref="CF36:CI36"/>
    <mergeCell ref="BX34:CA34"/>
    <mergeCell ref="CB34:CE34"/>
    <mergeCell ref="CF34:CI34"/>
    <mergeCell ref="CJ34:CM34"/>
    <mergeCell ref="CN34:CQ34"/>
    <mergeCell ref="CR32:CU32"/>
    <mergeCell ref="BR33:BW33"/>
    <mergeCell ref="BX33:CA33"/>
    <mergeCell ref="CB33:CE33"/>
    <mergeCell ref="CF33:CI33"/>
    <mergeCell ref="CJ33:CM33"/>
    <mergeCell ref="CN33:CQ33"/>
    <mergeCell ref="CR33:CU33"/>
    <mergeCell ref="BR32:BW32"/>
    <mergeCell ref="BX32:CA32"/>
    <mergeCell ref="CB32:CE32"/>
    <mergeCell ref="CF32:CI32"/>
    <mergeCell ref="CJ32:CM32"/>
    <mergeCell ref="CN32:CQ32"/>
    <mergeCell ref="CR30:CU30"/>
    <mergeCell ref="BR31:BW31"/>
    <mergeCell ref="BX31:CA31"/>
    <mergeCell ref="CB31:CE31"/>
    <mergeCell ref="CF31:CI31"/>
    <mergeCell ref="CJ31:CM31"/>
    <mergeCell ref="CN31:CQ31"/>
    <mergeCell ref="CR31:CU31"/>
    <mergeCell ref="BR30:BW30"/>
    <mergeCell ref="BX30:CA30"/>
    <mergeCell ref="CB30:CE30"/>
    <mergeCell ref="CF30:CI30"/>
    <mergeCell ref="CJ30:CM30"/>
    <mergeCell ref="CN30:CQ30"/>
    <mergeCell ref="CR28:CU28"/>
    <mergeCell ref="BR29:BW29"/>
    <mergeCell ref="BX29:CA29"/>
    <mergeCell ref="CB29:CE29"/>
    <mergeCell ref="CF29:CI29"/>
    <mergeCell ref="CJ29:CM29"/>
    <mergeCell ref="CN29:CQ29"/>
    <mergeCell ref="CR29:CU29"/>
    <mergeCell ref="BR28:BW28"/>
    <mergeCell ref="BX28:CA28"/>
    <mergeCell ref="CB28:CE28"/>
    <mergeCell ref="CF28:CI28"/>
    <mergeCell ref="CJ28:CM28"/>
    <mergeCell ref="CN28:CQ28"/>
    <mergeCell ref="CF23:CI24"/>
    <mergeCell ref="CJ23:CM24"/>
    <mergeCell ref="CN23:CQ24"/>
    <mergeCell ref="CR26:CU26"/>
    <mergeCell ref="BR27:BW27"/>
    <mergeCell ref="BX27:CA27"/>
    <mergeCell ref="CB27:CE27"/>
    <mergeCell ref="CF27:CI27"/>
    <mergeCell ref="CJ27:CM27"/>
    <mergeCell ref="CN27:CQ27"/>
    <mergeCell ref="CR27:CU27"/>
    <mergeCell ref="BR26:BW26"/>
    <mergeCell ref="BX26:CA26"/>
    <mergeCell ref="CB26:CE26"/>
    <mergeCell ref="CF26:CI26"/>
    <mergeCell ref="CJ26:CM26"/>
    <mergeCell ref="CN26:CQ26"/>
    <mergeCell ref="BN36:BQ36"/>
    <mergeCell ref="BN39:BQ39"/>
    <mergeCell ref="BX20:CA20"/>
    <mergeCell ref="CB20:CE20"/>
    <mergeCell ref="CF20:CI20"/>
    <mergeCell ref="CR14:CU15"/>
    <mergeCell ref="CN13:CQ13"/>
    <mergeCell ref="CR13:CU13"/>
    <mergeCell ref="BX12:CA12"/>
    <mergeCell ref="CB12:CE12"/>
    <mergeCell ref="CF12:CI12"/>
    <mergeCell ref="CJ12:CM12"/>
    <mergeCell ref="CN12:CQ12"/>
    <mergeCell ref="CR12:CU12"/>
    <mergeCell ref="BR25:BW25"/>
    <mergeCell ref="BX25:CA25"/>
    <mergeCell ref="CB25:CE25"/>
    <mergeCell ref="CF25:CI25"/>
    <mergeCell ref="CJ25:CM25"/>
    <mergeCell ref="CN25:CQ25"/>
    <mergeCell ref="CR25:CU25"/>
    <mergeCell ref="BR23:BW24"/>
    <mergeCell ref="BX23:CA24"/>
    <mergeCell ref="CB23:CE24"/>
    <mergeCell ref="BN20:BQ20"/>
    <mergeCell ref="BN21:BQ21"/>
    <mergeCell ref="BN22:BQ22"/>
    <mergeCell ref="BN18:BQ19"/>
    <mergeCell ref="BN12:BQ12"/>
    <mergeCell ref="BN13:BQ13"/>
    <mergeCell ref="BR20:BW20"/>
    <mergeCell ref="BN11:BQ11"/>
    <mergeCell ref="BR11:BW11"/>
    <mergeCell ref="BN14:BQ15"/>
    <mergeCell ref="BR14:BW15"/>
    <mergeCell ref="BN30:BQ30"/>
    <mergeCell ref="BN31:BQ31"/>
    <mergeCell ref="BN32:BQ32"/>
    <mergeCell ref="BN33:BQ33"/>
    <mergeCell ref="BN34:BQ34"/>
    <mergeCell ref="BN35:BQ35"/>
    <mergeCell ref="BN25:BQ25"/>
    <mergeCell ref="BN26:BQ26"/>
    <mergeCell ref="BN27:BQ27"/>
    <mergeCell ref="BN28:BQ28"/>
    <mergeCell ref="BN29:BQ29"/>
    <mergeCell ref="BJ34:BM34"/>
    <mergeCell ref="BJ35:BM35"/>
    <mergeCell ref="BJ36:BM36"/>
    <mergeCell ref="BJ39:BM39"/>
    <mergeCell ref="BJ28:BM28"/>
    <mergeCell ref="BJ29:BM29"/>
    <mergeCell ref="BJ30:BM30"/>
    <mergeCell ref="BJ31:BM31"/>
    <mergeCell ref="BJ32:BM32"/>
    <mergeCell ref="BJ33:BM33"/>
    <mergeCell ref="BJ22:BM22"/>
    <mergeCell ref="BJ25:BM25"/>
    <mergeCell ref="BJ26:BM26"/>
    <mergeCell ref="BJ20:BM20"/>
    <mergeCell ref="BJ18:BM19"/>
    <mergeCell ref="BF36:BI36"/>
    <mergeCell ref="BF39:BI39"/>
    <mergeCell ref="BF40:BI40"/>
    <mergeCell ref="BJ11:BM11"/>
    <mergeCell ref="BJ12:BM12"/>
    <mergeCell ref="BJ13:BM13"/>
    <mergeCell ref="BF30:BI30"/>
    <mergeCell ref="BF31:BI31"/>
    <mergeCell ref="BF32:BI32"/>
    <mergeCell ref="BF33:BI33"/>
    <mergeCell ref="BF34:BI34"/>
    <mergeCell ref="BF35:BI35"/>
    <mergeCell ref="BF25:BI25"/>
    <mergeCell ref="BF26:BI26"/>
    <mergeCell ref="BF27:BI27"/>
    <mergeCell ref="BF28:BI28"/>
    <mergeCell ref="BF29:BI29"/>
    <mergeCell ref="BF20:BI20"/>
    <mergeCell ref="BF21:BI21"/>
    <mergeCell ref="BF22:BI22"/>
    <mergeCell ref="BF18:BI19"/>
    <mergeCell ref="BB39:BE39"/>
    <mergeCell ref="BB40:BE40"/>
    <mergeCell ref="BF11:BI11"/>
    <mergeCell ref="BF12:BI12"/>
    <mergeCell ref="BF13:BI13"/>
    <mergeCell ref="BB33:BE33"/>
    <mergeCell ref="BB34:BE34"/>
    <mergeCell ref="BB35:BE35"/>
    <mergeCell ref="BB36:BE36"/>
    <mergeCell ref="BB27:BE27"/>
    <mergeCell ref="BB28:BE28"/>
    <mergeCell ref="BB29:BE29"/>
    <mergeCell ref="BB30:BE30"/>
    <mergeCell ref="BB31:BE31"/>
    <mergeCell ref="BB32:BE32"/>
    <mergeCell ref="BB21:BE21"/>
    <mergeCell ref="BB22:BE22"/>
    <mergeCell ref="BB25:BE25"/>
    <mergeCell ref="BB26:BE26"/>
    <mergeCell ref="BB20:BE20"/>
    <mergeCell ref="BB18:BE19"/>
    <mergeCell ref="BF14:BI15"/>
    <mergeCell ref="AN18:AS19"/>
    <mergeCell ref="AT39:AW39"/>
    <mergeCell ref="AT40:AW40"/>
    <mergeCell ref="AX36:BA36"/>
    <mergeCell ref="AX39:BA39"/>
    <mergeCell ref="AX40:BA40"/>
    <mergeCell ref="BB11:BE11"/>
    <mergeCell ref="BB12:BE12"/>
    <mergeCell ref="BB13:BE13"/>
    <mergeCell ref="AX30:BA30"/>
    <mergeCell ref="AX31:BA31"/>
    <mergeCell ref="AX32:BA32"/>
    <mergeCell ref="AX33:BA33"/>
    <mergeCell ref="AX34:BA34"/>
    <mergeCell ref="AX35:BA35"/>
    <mergeCell ref="AX25:BA25"/>
    <mergeCell ref="AX26:BA26"/>
    <mergeCell ref="AX27:BA27"/>
    <mergeCell ref="AX28:BA28"/>
    <mergeCell ref="AX29:BA29"/>
    <mergeCell ref="AX20:BA20"/>
    <mergeCell ref="AX21:BA21"/>
    <mergeCell ref="AX22:BA22"/>
    <mergeCell ref="AX18:BA19"/>
    <mergeCell ref="AT20:AW20"/>
    <mergeCell ref="AT21:AW21"/>
    <mergeCell ref="AT22:AW22"/>
    <mergeCell ref="AT18:AW19"/>
    <mergeCell ref="AT11:AW11"/>
    <mergeCell ref="AT12:AW12"/>
    <mergeCell ref="AT13:AW13"/>
    <mergeCell ref="AN39:AS39"/>
    <mergeCell ref="AN40:AS40"/>
    <mergeCell ref="AN32:AS32"/>
    <mergeCell ref="AN33:AS33"/>
    <mergeCell ref="AN34:AS34"/>
    <mergeCell ref="AN35:AS35"/>
    <mergeCell ref="AN36:AS36"/>
    <mergeCell ref="AN26:AS26"/>
    <mergeCell ref="AN27:AS27"/>
    <mergeCell ref="AN28:AS28"/>
    <mergeCell ref="AN29:AS29"/>
    <mergeCell ref="AN30:AS30"/>
    <mergeCell ref="AN31:AS31"/>
    <mergeCell ref="AN20:AS20"/>
    <mergeCell ref="AN21:AS21"/>
    <mergeCell ref="AN22:AS22"/>
    <mergeCell ref="AN16:AS17"/>
    <mergeCell ref="AT32:AW32"/>
    <mergeCell ref="AT33:AW33"/>
    <mergeCell ref="AT34:AW34"/>
    <mergeCell ref="AT35:AW35"/>
    <mergeCell ref="AT36:AW36"/>
    <mergeCell ref="AT26:AW26"/>
    <mergeCell ref="AT27:AW27"/>
    <mergeCell ref="AT28:AW28"/>
    <mergeCell ref="AT29:AW29"/>
    <mergeCell ref="AT30:AW30"/>
    <mergeCell ref="AT31:AW31"/>
    <mergeCell ref="BJ40:BM40"/>
    <mergeCell ref="BR40:BW40"/>
    <mergeCell ref="BX40:CA40"/>
    <mergeCell ref="CB40:CE40"/>
    <mergeCell ref="A40:AG40"/>
    <mergeCell ref="AH40:AM40"/>
    <mergeCell ref="A38:AG38"/>
    <mergeCell ref="A39:AG39"/>
    <mergeCell ref="AH39:AM39"/>
    <mergeCell ref="BN40:BQ40"/>
    <mergeCell ref="A37:AG37"/>
    <mergeCell ref="AH37:AM38"/>
    <mergeCell ref="A36:AG36"/>
    <mergeCell ref="AH36:AM36"/>
    <mergeCell ref="A35:AG35"/>
    <mergeCell ref="AH35:AM35"/>
    <mergeCell ref="A34:AG34"/>
    <mergeCell ref="AH34:AM34"/>
    <mergeCell ref="A33:AG33"/>
    <mergeCell ref="AH33:AM33"/>
    <mergeCell ref="A32:AG32"/>
    <mergeCell ref="AH32:AM32"/>
    <mergeCell ref="A31:AG31"/>
    <mergeCell ref="AH31:AM31"/>
    <mergeCell ref="A30:AG30"/>
    <mergeCell ref="AH30:AM30"/>
    <mergeCell ref="A29:AG29"/>
    <mergeCell ref="AH29:AM29"/>
    <mergeCell ref="A28:AG28"/>
    <mergeCell ref="AH28:AM28"/>
    <mergeCell ref="BJ27:BM27"/>
    <mergeCell ref="A27:AG27"/>
    <mergeCell ref="AH27:AM27"/>
    <mergeCell ref="A26:AG26"/>
    <mergeCell ref="AH26:AM26"/>
    <mergeCell ref="BR18:BW19"/>
    <mergeCell ref="BX18:CA19"/>
    <mergeCell ref="CB18:CE19"/>
    <mergeCell ref="CF18:CI19"/>
    <mergeCell ref="A25:AG25"/>
    <mergeCell ref="AH25:AM25"/>
    <mergeCell ref="AT25:AW25"/>
    <mergeCell ref="AN25:AS25"/>
    <mergeCell ref="A24:AG24"/>
    <mergeCell ref="A23:AG23"/>
    <mergeCell ref="AH23:AM24"/>
    <mergeCell ref="BR22:BW22"/>
    <mergeCell ref="BX22:CA22"/>
    <mergeCell ref="CB22:CE22"/>
    <mergeCell ref="CF22:CI22"/>
    <mergeCell ref="A22:AG22"/>
    <mergeCell ref="AH22:AM22"/>
    <mergeCell ref="A21:AG21"/>
    <mergeCell ref="AH21:AM21"/>
    <mergeCell ref="A19:AG19"/>
    <mergeCell ref="A20:AG20"/>
    <mergeCell ref="AH20:AM20"/>
    <mergeCell ref="A17:AG17"/>
    <mergeCell ref="A18:AG18"/>
    <mergeCell ref="AH18:AM19"/>
    <mergeCell ref="A15:AG15"/>
    <mergeCell ref="A16:AG16"/>
    <mergeCell ref="AH16:AM17"/>
    <mergeCell ref="A14:AG14"/>
    <mergeCell ref="AH14:AM15"/>
    <mergeCell ref="BX13:CA13"/>
    <mergeCell ref="CB13:CE13"/>
    <mergeCell ref="CF13:CI13"/>
    <mergeCell ref="CJ13:CM13"/>
    <mergeCell ref="A13:AG13"/>
    <mergeCell ref="AH13:AM13"/>
    <mergeCell ref="A12:AG12"/>
    <mergeCell ref="AH12:AM12"/>
    <mergeCell ref="AN12:AS12"/>
    <mergeCell ref="AN13:AS13"/>
    <mergeCell ref="AX12:BA12"/>
    <mergeCell ref="AX13:BA13"/>
    <mergeCell ref="BR12:BW12"/>
    <mergeCell ref="BR13:BW13"/>
    <mergeCell ref="AN14:AS15"/>
    <mergeCell ref="BJ14:BM15"/>
    <mergeCell ref="BX14:CA15"/>
    <mergeCell ref="A11:AG11"/>
    <mergeCell ref="AH11:AM11"/>
    <mergeCell ref="A1:CU1"/>
    <mergeCell ref="A2:CU2"/>
    <mergeCell ref="A4:AG4"/>
    <mergeCell ref="AH4:AM4"/>
    <mergeCell ref="AN4:AS4"/>
    <mergeCell ref="AN11:AS11"/>
    <mergeCell ref="AX11:BA11"/>
    <mergeCell ref="BR4:BW4"/>
    <mergeCell ref="BX11:CA11"/>
    <mergeCell ref="CB11:CE11"/>
    <mergeCell ref="CF11:CI11"/>
    <mergeCell ref="CJ11:CM11"/>
    <mergeCell ref="CN11:CQ11"/>
    <mergeCell ref="CR11:CU11"/>
    <mergeCell ref="BF10:BI10"/>
    <mergeCell ref="BJ10:BM10"/>
    <mergeCell ref="BN10:BQ10"/>
    <mergeCell ref="BF9:BI9"/>
    <mergeCell ref="BJ9:BM9"/>
    <mergeCell ref="CJ7:CM7"/>
    <mergeCell ref="CN7:CQ7"/>
    <mergeCell ref="CR6:CU6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CU33"/>
  <sheetViews>
    <sheetView topLeftCell="A10" zoomScaleNormal="100" workbookViewId="0">
      <selection activeCell="AM32" sqref="AM32:AQ33"/>
    </sheetView>
  </sheetViews>
  <sheetFormatPr defaultColWidth="1.42578125" defaultRowHeight="12.75" x14ac:dyDescent="0.2"/>
  <cols>
    <col min="1" max="16384" width="1.42578125" style="1"/>
  </cols>
  <sheetData>
    <row r="1" spans="1:99" s="70" customFormat="1" ht="15.75" x14ac:dyDescent="0.2">
      <c r="A1" s="158" t="s">
        <v>467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</row>
    <row r="2" spans="1:99" s="66" customFormat="1" x14ac:dyDescent="0.2">
      <c r="A2" s="87" t="s">
        <v>468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</row>
    <row r="3" spans="1:99" s="54" customFormat="1" ht="8.25" x14ac:dyDescent="0.2">
      <c r="AM3" s="56"/>
      <c r="AN3" s="56"/>
      <c r="AO3" s="56"/>
      <c r="AP3" s="56"/>
      <c r="AQ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7"/>
    </row>
    <row r="4" spans="1:99" x14ac:dyDescent="0.2">
      <c r="A4" s="90" t="s">
        <v>21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3"/>
      <c r="AM4" s="89" t="s">
        <v>15</v>
      </c>
      <c r="AN4" s="89"/>
      <c r="AO4" s="89"/>
      <c r="AP4" s="89"/>
      <c r="AQ4" s="89"/>
      <c r="AR4" s="90" t="s">
        <v>25</v>
      </c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90" t="s">
        <v>469</v>
      </c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3"/>
    </row>
    <row r="5" spans="1:99" x14ac:dyDescent="0.2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8"/>
      <c r="AM5" s="85" t="s">
        <v>24</v>
      </c>
      <c r="AN5" s="85"/>
      <c r="AO5" s="85"/>
      <c r="AP5" s="85"/>
      <c r="AQ5" s="85"/>
      <c r="AR5" s="86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6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8"/>
    </row>
    <row r="6" spans="1:99" x14ac:dyDescent="0.2">
      <c r="A6" s="198">
        <v>1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200"/>
      <c r="AM6" s="159">
        <v>2</v>
      </c>
      <c r="AN6" s="159"/>
      <c r="AO6" s="159"/>
      <c r="AP6" s="159"/>
      <c r="AQ6" s="159"/>
      <c r="AR6" s="198">
        <v>3</v>
      </c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200"/>
      <c r="BT6" s="198">
        <v>4</v>
      </c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200"/>
    </row>
    <row r="7" spans="1:99" x14ac:dyDescent="0.2">
      <c r="A7" s="239" t="s">
        <v>492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1"/>
      <c r="AM7" s="176" t="s">
        <v>470</v>
      </c>
      <c r="AN7" s="177"/>
      <c r="AO7" s="177"/>
      <c r="AP7" s="177"/>
      <c r="AQ7" s="178"/>
      <c r="AR7" s="90">
        <f>AR9+AR11+AR25+AR29</f>
        <v>1</v>
      </c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3"/>
      <c r="BT7" s="90">
        <v>1</v>
      </c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3"/>
    </row>
    <row r="8" spans="1:99" x14ac:dyDescent="0.2">
      <c r="A8" s="303" t="s">
        <v>491</v>
      </c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5"/>
      <c r="AM8" s="179"/>
      <c r="AN8" s="180"/>
      <c r="AO8" s="180"/>
      <c r="AP8" s="180"/>
      <c r="AQ8" s="181"/>
      <c r="AR8" s="115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7"/>
      <c r="BT8" s="115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7"/>
    </row>
    <row r="9" spans="1:99" x14ac:dyDescent="0.2">
      <c r="A9" s="226" t="s">
        <v>32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8"/>
      <c r="AM9" s="176" t="s">
        <v>471</v>
      </c>
      <c r="AN9" s="177"/>
      <c r="AO9" s="177"/>
      <c r="AP9" s="177"/>
      <c r="AQ9" s="178"/>
      <c r="AR9" s="90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3"/>
      <c r="BT9" s="90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3"/>
    </row>
    <row r="10" spans="1:99" x14ac:dyDescent="0.2">
      <c r="A10" s="223" t="s">
        <v>365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5"/>
      <c r="AM10" s="179"/>
      <c r="AN10" s="180"/>
      <c r="AO10" s="180"/>
      <c r="AP10" s="180"/>
      <c r="AQ10" s="181"/>
      <c r="AR10" s="115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7"/>
      <c r="BT10" s="115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7"/>
    </row>
    <row r="11" spans="1:99" ht="15" customHeight="1" x14ac:dyDescent="0.2">
      <c r="A11" s="242" t="s">
        <v>493</v>
      </c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4"/>
      <c r="AM11" s="154" t="s">
        <v>472</v>
      </c>
      <c r="AN11" s="154"/>
      <c r="AO11" s="154"/>
      <c r="AP11" s="154"/>
      <c r="AQ11" s="154"/>
      <c r="AR11" s="198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200"/>
      <c r="BT11" s="198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200"/>
    </row>
    <row r="12" spans="1:99" x14ac:dyDescent="0.2">
      <c r="A12" s="314" t="s">
        <v>32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6"/>
      <c r="AM12" s="176" t="s">
        <v>473</v>
      </c>
      <c r="AN12" s="177"/>
      <c r="AO12" s="177"/>
      <c r="AP12" s="177"/>
      <c r="AQ12" s="178"/>
      <c r="AR12" s="90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3"/>
      <c r="BT12" s="90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3"/>
    </row>
    <row r="13" spans="1:99" x14ac:dyDescent="0.2">
      <c r="A13" s="311" t="s">
        <v>38</v>
      </c>
      <c r="B13" s="312"/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3"/>
      <c r="AM13" s="179"/>
      <c r="AN13" s="180"/>
      <c r="AO13" s="180"/>
      <c r="AP13" s="180"/>
      <c r="AQ13" s="181"/>
      <c r="AR13" s="115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7"/>
      <c r="BT13" s="115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7"/>
    </row>
    <row r="14" spans="1:99" ht="15" customHeight="1" x14ac:dyDescent="0.2">
      <c r="A14" s="235" t="s">
        <v>39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7"/>
      <c r="AM14" s="154" t="s">
        <v>474</v>
      </c>
      <c r="AN14" s="154"/>
      <c r="AO14" s="154"/>
      <c r="AP14" s="154"/>
      <c r="AQ14" s="154"/>
      <c r="AR14" s="198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200"/>
      <c r="BT14" s="198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200"/>
    </row>
    <row r="15" spans="1:99" ht="15" customHeight="1" x14ac:dyDescent="0.2">
      <c r="A15" s="235" t="s">
        <v>99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7"/>
      <c r="AM15" s="154" t="s">
        <v>475</v>
      </c>
      <c r="AN15" s="154"/>
      <c r="AO15" s="154"/>
      <c r="AP15" s="154"/>
      <c r="AQ15" s="154"/>
      <c r="AR15" s="198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200"/>
      <c r="BT15" s="198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200"/>
    </row>
    <row r="16" spans="1:99" ht="15" customHeight="1" x14ac:dyDescent="0.2">
      <c r="A16" s="235" t="s">
        <v>44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7"/>
      <c r="AM16" s="154" t="s">
        <v>476</v>
      </c>
      <c r="AN16" s="154"/>
      <c r="AO16" s="154"/>
      <c r="AP16" s="154"/>
      <c r="AQ16" s="154"/>
      <c r="AR16" s="198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200"/>
      <c r="BT16" s="198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200"/>
    </row>
    <row r="17" spans="1:99" ht="15" customHeight="1" x14ac:dyDescent="0.2">
      <c r="A17" s="235" t="s">
        <v>48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7"/>
      <c r="AM17" s="154" t="s">
        <v>477</v>
      </c>
      <c r="AN17" s="154"/>
      <c r="AO17" s="154"/>
      <c r="AP17" s="154"/>
      <c r="AQ17" s="154"/>
      <c r="AR17" s="198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200"/>
      <c r="BT17" s="198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200"/>
    </row>
    <row r="18" spans="1:99" ht="15" customHeight="1" x14ac:dyDescent="0.2">
      <c r="A18" s="235" t="s">
        <v>40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7"/>
      <c r="AM18" s="154" t="s">
        <v>478</v>
      </c>
      <c r="AN18" s="154"/>
      <c r="AO18" s="154"/>
      <c r="AP18" s="154"/>
      <c r="AQ18" s="154"/>
      <c r="AR18" s="198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200"/>
      <c r="BT18" s="198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200"/>
    </row>
    <row r="19" spans="1:99" ht="15" customHeight="1" x14ac:dyDescent="0.2">
      <c r="A19" s="235" t="s">
        <v>41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7"/>
      <c r="AM19" s="154" t="s">
        <v>479</v>
      </c>
      <c r="AN19" s="154"/>
      <c r="AO19" s="154"/>
      <c r="AP19" s="154"/>
      <c r="AQ19" s="154"/>
      <c r="AR19" s="198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200"/>
      <c r="BT19" s="198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200"/>
    </row>
    <row r="20" spans="1:99" ht="15" customHeight="1" x14ac:dyDescent="0.2">
      <c r="A20" s="235" t="s">
        <v>42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7"/>
      <c r="AM20" s="154" t="s">
        <v>480</v>
      </c>
      <c r="AN20" s="154"/>
      <c r="AO20" s="154"/>
      <c r="AP20" s="154"/>
      <c r="AQ20" s="154"/>
      <c r="AR20" s="198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200"/>
      <c r="BT20" s="198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200"/>
    </row>
    <row r="21" spans="1:99" ht="15" customHeight="1" x14ac:dyDescent="0.2">
      <c r="A21" s="235" t="s">
        <v>43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7"/>
      <c r="AM21" s="154" t="s">
        <v>481</v>
      </c>
      <c r="AN21" s="154"/>
      <c r="AO21" s="154"/>
      <c r="AP21" s="154"/>
      <c r="AQ21" s="154"/>
      <c r="AR21" s="198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200"/>
      <c r="BT21" s="198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200"/>
    </row>
    <row r="22" spans="1:99" ht="15" customHeight="1" x14ac:dyDescent="0.2">
      <c r="A22" s="235" t="s">
        <v>371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7"/>
      <c r="AM22" s="154" t="s">
        <v>482</v>
      </c>
      <c r="AN22" s="154"/>
      <c r="AO22" s="154"/>
      <c r="AP22" s="154"/>
      <c r="AQ22" s="154"/>
      <c r="AR22" s="198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200"/>
      <c r="BT22" s="198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200"/>
    </row>
    <row r="23" spans="1:99" ht="15" customHeight="1" x14ac:dyDescent="0.2">
      <c r="A23" s="235" t="s">
        <v>49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7"/>
      <c r="AM23" s="154" t="s">
        <v>483</v>
      </c>
      <c r="AN23" s="154"/>
      <c r="AO23" s="154"/>
      <c r="AP23" s="154"/>
      <c r="AQ23" s="154"/>
      <c r="AR23" s="198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200"/>
      <c r="BT23" s="198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200"/>
    </row>
    <row r="24" spans="1:99" ht="15" customHeight="1" x14ac:dyDescent="0.2">
      <c r="A24" s="235" t="s">
        <v>88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7"/>
      <c r="AM24" s="154" t="s">
        <v>484</v>
      </c>
      <c r="AN24" s="154"/>
      <c r="AO24" s="154"/>
      <c r="AP24" s="154"/>
      <c r="AQ24" s="154"/>
      <c r="AR24" s="198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200"/>
      <c r="BT24" s="198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200"/>
    </row>
    <row r="25" spans="1:99" ht="15" customHeight="1" x14ac:dyDescent="0.2">
      <c r="A25" s="219" t="s">
        <v>372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1"/>
      <c r="AM25" s="154" t="s">
        <v>485</v>
      </c>
      <c r="AN25" s="154"/>
      <c r="AO25" s="154"/>
      <c r="AP25" s="154"/>
      <c r="AQ25" s="154"/>
      <c r="AR25" s="198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200"/>
      <c r="BT25" s="198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200"/>
    </row>
    <row r="26" spans="1:99" x14ac:dyDescent="0.2">
      <c r="A26" s="226" t="s">
        <v>28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8"/>
      <c r="AM26" s="176" t="s">
        <v>486</v>
      </c>
      <c r="AN26" s="177"/>
      <c r="AO26" s="177"/>
      <c r="AP26" s="177"/>
      <c r="AQ26" s="178"/>
      <c r="AR26" s="90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3"/>
      <c r="BT26" s="90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3"/>
    </row>
    <row r="27" spans="1:99" x14ac:dyDescent="0.2">
      <c r="A27" s="223" t="s">
        <v>165</v>
      </c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5"/>
      <c r="AM27" s="179"/>
      <c r="AN27" s="180"/>
      <c r="AO27" s="180"/>
      <c r="AP27" s="180"/>
      <c r="AQ27" s="181"/>
      <c r="AR27" s="115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7"/>
      <c r="BT27" s="115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7"/>
    </row>
    <row r="28" spans="1:99" ht="15" customHeight="1" x14ac:dyDescent="0.2">
      <c r="A28" s="242" t="s">
        <v>166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4"/>
      <c r="AM28" s="154" t="s">
        <v>487</v>
      </c>
      <c r="AN28" s="154"/>
      <c r="AO28" s="154"/>
      <c r="AP28" s="154"/>
      <c r="AQ28" s="154"/>
      <c r="AR28" s="198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200"/>
      <c r="BT28" s="198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200"/>
    </row>
    <row r="29" spans="1:99" ht="15" customHeight="1" x14ac:dyDescent="0.2">
      <c r="A29" s="219" t="s">
        <v>373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1"/>
      <c r="AM29" s="154" t="s">
        <v>488</v>
      </c>
      <c r="AN29" s="154"/>
      <c r="AO29" s="154"/>
      <c r="AP29" s="154"/>
      <c r="AQ29" s="154"/>
      <c r="AR29" s="198">
        <v>1</v>
      </c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200"/>
      <c r="BT29" s="198">
        <v>1</v>
      </c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200"/>
    </row>
    <row r="30" spans="1:99" x14ac:dyDescent="0.2">
      <c r="A30" s="239" t="s">
        <v>494</v>
      </c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1"/>
      <c r="AM30" s="176" t="s">
        <v>489</v>
      </c>
      <c r="AN30" s="177"/>
      <c r="AO30" s="177"/>
      <c r="AP30" s="177"/>
      <c r="AQ30" s="178"/>
      <c r="AR30" s="90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3"/>
      <c r="BT30" s="90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3"/>
    </row>
    <row r="31" spans="1:99" x14ac:dyDescent="0.2">
      <c r="A31" s="303" t="s">
        <v>495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5"/>
      <c r="AM31" s="179"/>
      <c r="AN31" s="180"/>
      <c r="AO31" s="180"/>
      <c r="AP31" s="180"/>
      <c r="AQ31" s="181"/>
      <c r="AR31" s="115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7"/>
      <c r="BT31" s="115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7"/>
    </row>
    <row r="32" spans="1:99" x14ac:dyDescent="0.2">
      <c r="A32" s="239" t="s">
        <v>496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1"/>
      <c r="AM32" s="176" t="s">
        <v>490</v>
      </c>
      <c r="AN32" s="177"/>
      <c r="AO32" s="177"/>
      <c r="AP32" s="177"/>
      <c r="AQ32" s="178"/>
      <c r="AR32" s="90">
        <v>1</v>
      </c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3"/>
      <c r="BT32" s="90">
        <v>1</v>
      </c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3"/>
    </row>
    <row r="33" spans="1:99" x14ac:dyDescent="0.2">
      <c r="A33" s="303" t="s">
        <v>497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5"/>
      <c r="AM33" s="179"/>
      <c r="AN33" s="180"/>
      <c r="AO33" s="180"/>
      <c r="AP33" s="180"/>
      <c r="AQ33" s="181"/>
      <c r="AR33" s="115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7"/>
      <c r="BT33" s="115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7"/>
    </row>
  </sheetData>
  <mergeCells count="104">
    <mergeCell ref="A1:CU1"/>
    <mergeCell ref="AR18:BS18"/>
    <mergeCell ref="BT18:CU18"/>
    <mergeCell ref="AR19:BS19"/>
    <mergeCell ref="BT19:CU19"/>
    <mergeCell ref="A21:AL21"/>
    <mergeCell ref="AM21:AQ21"/>
    <mergeCell ref="AR21:BS21"/>
    <mergeCell ref="AR20:BS20"/>
    <mergeCell ref="BT20:CU20"/>
    <mergeCell ref="A20:AL20"/>
    <mergeCell ref="AM20:AQ20"/>
    <mergeCell ref="A19:AL19"/>
    <mergeCell ref="AM19:AQ19"/>
    <mergeCell ref="A18:AL18"/>
    <mergeCell ref="AM18:AQ18"/>
    <mergeCell ref="A4:AL4"/>
    <mergeCell ref="AM4:AQ4"/>
    <mergeCell ref="AR4:BS4"/>
    <mergeCell ref="BT4:CU4"/>
    <mergeCell ref="A5:AL5"/>
    <mergeCell ref="AM5:AQ5"/>
    <mergeCell ref="AR5:BS5"/>
    <mergeCell ref="BT5:CU5"/>
    <mergeCell ref="A2:CU2"/>
    <mergeCell ref="BT14:CU14"/>
    <mergeCell ref="A7:AL7"/>
    <mergeCell ref="AM7:AQ8"/>
    <mergeCell ref="AR7:BS8"/>
    <mergeCell ref="BT7:CU8"/>
    <mergeCell ref="A8:AL8"/>
    <mergeCell ref="A6:AL6"/>
    <mergeCell ref="AM6:AQ6"/>
    <mergeCell ref="AR6:BS6"/>
    <mergeCell ref="BT6:CU6"/>
    <mergeCell ref="A13:AL13"/>
    <mergeCell ref="A12:AL12"/>
    <mergeCell ref="AM12:AQ13"/>
    <mergeCell ref="A10:AL10"/>
    <mergeCell ref="A9:AL9"/>
    <mergeCell ref="A17:AL17"/>
    <mergeCell ref="AM17:AQ17"/>
    <mergeCell ref="AR17:BS17"/>
    <mergeCell ref="BT17:CU17"/>
    <mergeCell ref="AM9:AQ10"/>
    <mergeCell ref="AR9:BS10"/>
    <mergeCell ref="BT9:CU10"/>
    <mergeCell ref="AR12:BS13"/>
    <mergeCell ref="BT12:CU13"/>
    <mergeCell ref="A15:AL15"/>
    <mergeCell ref="AM15:AQ15"/>
    <mergeCell ref="AR15:BS15"/>
    <mergeCell ref="BT15:CU15"/>
    <mergeCell ref="A16:AL16"/>
    <mergeCell ref="AM16:AQ16"/>
    <mergeCell ref="AR16:BS16"/>
    <mergeCell ref="BT16:CU16"/>
    <mergeCell ref="A11:AL11"/>
    <mergeCell ref="AM11:AQ11"/>
    <mergeCell ref="AR11:BS11"/>
    <mergeCell ref="BT11:CU11"/>
    <mergeCell ref="A14:AL14"/>
    <mergeCell ref="AM14:AQ14"/>
    <mergeCell ref="AR14:BS14"/>
    <mergeCell ref="A24:AL24"/>
    <mergeCell ref="AM24:AQ24"/>
    <mergeCell ref="AR24:BS24"/>
    <mergeCell ref="BT24:CU24"/>
    <mergeCell ref="A25:AL25"/>
    <mergeCell ref="AM25:AQ25"/>
    <mergeCell ref="AR25:BS25"/>
    <mergeCell ref="BT25:CU25"/>
    <mergeCell ref="BT21:CU21"/>
    <mergeCell ref="A22:AL22"/>
    <mergeCell ref="AM22:AQ22"/>
    <mergeCell ref="AR22:BS22"/>
    <mergeCell ref="BT22:CU22"/>
    <mergeCell ref="A23:AL23"/>
    <mergeCell ref="AM23:AQ23"/>
    <mergeCell ref="AR23:BS23"/>
    <mergeCell ref="BT23:CU23"/>
    <mergeCell ref="A26:AL26"/>
    <mergeCell ref="AM26:AQ27"/>
    <mergeCell ref="AR26:BS27"/>
    <mergeCell ref="BT26:CU27"/>
    <mergeCell ref="A27:AL27"/>
    <mergeCell ref="A28:AL28"/>
    <mergeCell ref="AM28:AQ28"/>
    <mergeCell ref="AR28:BS28"/>
    <mergeCell ref="BT28:CU28"/>
    <mergeCell ref="A32:AL32"/>
    <mergeCell ref="AM32:AQ33"/>
    <mergeCell ref="AR32:BS33"/>
    <mergeCell ref="BT32:CU33"/>
    <mergeCell ref="A33:AL33"/>
    <mergeCell ref="A29:AL29"/>
    <mergeCell ref="AM29:AQ29"/>
    <mergeCell ref="AR29:BS29"/>
    <mergeCell ref="BT29:CU29"/>
    <mergeCell ref="A30:AL30"/>
    <mergeCell ref="AM30:AQ31"/>
    <mergeCell ref="AR30:BS31"/>
    <mergeCell ref="BT30:CU31"/>
    <mergeCell ref="A31:AL31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CU43"/>
  <sheetViews>
    <sheetView topLeftCell="A15" zoomScaleNormal="100" workbookViewId="0">
      <selection activeCell="AE15" sqref="AE15:CU42"/>
    </sheetView>
  </sheetViews>
  <sheetFormatPr defaultColWidth="1.42578125" defaultRowHeight="12.75" x14ac:dyDescent="0.2"/>
  <cols>
    <col min="1" max="74" width="1.42578125" style="1"/>
    <col min="75" max="75" width="1.85546875" style="1" bestFit="1" customWidth="1"/>
    <col min="76" max="96" width="1.42578125" style="1"/>
    <col min="97" max="98" width="1.42578125" style="1" customWidth="1"/>
    <col min="99" max="16384" width="1.42578125" style="1"/>
  </cols>
  <sheetData>
    <row r="1" spans="1:99" s="70" customFormat="1" ht="15.75" x14ac:dyDescent="0.2">
      <c r="A1" s="158" t="s">
        <v>498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</row>
    <row r="2" spans="1:99" s="55" customFormat="1" ht="8.25" x14ac:dyDescent="0.15"/>
    <row r="3" spans="1:99" s="8" customFormat="1" ht="11.25" x14ac:dyDescent="0.2">
      <c r="A3" s="245" t="s">
        <v>21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 t="s">
        <v>15</v>
      </c>
      <c r="AA3" s="245"/>
      <c r="AB3" s="245"/>
      <c r="AC3" s="245"/>
      <c r="AD3" s="245"/>
      <c r="AE3" s="245" t="s">
        <v>499</v>
      </c>
      <c r="AF3" s="245"/>
      <c r="AG3" s="245"/>
      <c r="AH3" s="245"/>
      <c r="AI3" s="245"/>
      <c r="AJ3" s="245"/>
      <c r="AK3" s="253" t="s">
        <v>503</v>
      </c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5"/>
      <c r="AW3" s="245" t="s">
        <v>205</v>
      </c>
      <c r="AX3" s="245"/>
      <c r="AY3" s="245"/>
      <c r="AZ3" s="245"/>
      <c r="BA3" s="245"/>
      <c r="BB3" s="245"/>
      <c r="BC3" s="245"/>
      <c r="BD3" s="253" t="s">
        <v>517</v>
      </c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54"/>
      <c r="BV3" s="255"/>
      <c r="BW3" s="253" t="s">
        <v>518</v>
      </c>
      <c r="BX3" s="254"/>
      <c r="BY3" s="254"/>
      <c r="BZ3" s="254"/>
      <c r="CA3" s="254"/>
      <c r="CB3" s="254"/>
      <c r="CC3" s="254"/>
      <c r="CD3" s="254"/>
      <c r="CE3" s="254"/>
      <c r="CF3" s="254"/>
      <c r="CG3" s="254"/>
      <c r="CH3" s="255"/>
      <c r="CI3" s="245" t="s">
        <v>205</v>
      </c>
      <c r="CJ3" s="245"/>
      <c r="CK3" s="245"/>
      <c r="CL3" s="245"/>
      <c r="CM3" s="245"/>
      <c r="CN3" s="245"/>
      <c r="CO3" s="245"/>
      <c r="CP3" s="245" t="s">
        <v>499</v>
      </c>
      <c r="CQ3" s="245"/>
      <c r="CR3" s="245"/>
      <c r="CS3" s="245"/>
      <c r="CT3" s="245"/>
      <c r="CU3" s="245"/>
    </row>
    <row r="4" spans="1:99" s="8" customFormat="1" ht="11.25" x14ac:dyDescent="0.2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 t="s">
        <v>24</v>
      </c>
      <c r="AA4" s="249"/>
      <c r="AB4" s="249"/>
      <c r="AC4" s="249"/>
      <c r="AD4" s="249"/>
      <c r="AE4" s="249" t="s">
        <v>500</v>
      </c>
      <c r="AF4" s="249"/>
      <c r="AG4" s="249"/>
      <c r="AH4" s="249"/>
      <c r="AI4" s="249"/>
      <c r="AJ4" s="249"/>
      <c r="AK4" s="249" t="s">
        <v>26</v>
      </c>
      <c r="AL4" s="249"/>
      <c r="AM4" s="249"/>
      <c r="AN4" s="249"/>
      <c r="AO4" s="249"/>
      <c r="AP4" s="249"/>
      <c r="AQ4" s="249" t="s">
        <v>504</v>
      </c>
      <c r="AR4" s="249"/>
      <c r="AS4" s="249"/>
      <c r="AT4" s="249"/>
      <c r="AU4" s="249"/>
      <c r="AV4" s="249"/>
      <c r="AW4" s="249" t="s">
        <v>507</v>
      </c>
      <c r="AX4" s="249"/>
      <c r="AY4" s="249"/>
      <c r="AZ4" s="249"/>
      <c r="BA4" s="249"/>
      <c r="BB4" s="249"/>
      <c r="BC4" s="249"/>
      <c r="BD4" s="249" t="s">
        <v>26</v>
      </c>
      <c r="BE4" s="249"/>
      <c r="BF4" s="249"/>
      <c r="BG4" s="249"/>
      <c r="BH4" s="249"/>
      <c r="BI4" s="249"/>
      <c r="BJ4" s="253" t="s">
        <v>519</v>
      </c>
      <c r="BK4" s="254"/>
      <c r="BL4" s="254"/>
      <c r="BM4" s="254"/>
      <c r="BN4" s="254"/>
      <c r="BO4" s="254"/>
      <c r="BP4" s="254"/>
      <c r="BQ4" s="254"/>
      <c r="BR4" s="254"/>
      <c r="BS4" s="254"/>
      <c r="BT4" s="254"/>
      <c r="BU4" s="254"/>
      <c r="BV4" s="255"/>
      <c r="BW4" s="249" t="s">
        <v>26</v>
      </c>
      <c r="BX4" s="249"/>
      <c r="BY4" s="249"/>
      <c r="BZ4" s="249"/>
      <c r="CA4" s="249"/>
      <c r="CB4" s="249"/>
      <c r="CC4" s="249" t="s">
        <v>520</v>
      </c>
      <c r="CD4" s="249"/>
      <c r="CE4" s="249"/>
      <c r="CF4" s="249"/>
      <c r="CG4" s="249"/>
      <c r="CH4" s="249"/>
      <c r="CI4" s="249" t="s">
        <v>507</v>
      </c>
      <c r="CJ4" s="249"/>
      <c r="CK4" s="249"/>
      <c r="CL4" s="249"/>
      <c r="CM4" s="249"/>
      <c r="CN4" s="249"/>
      <c r="CO4" s="249"/>
      <c r="CP4" s="249" t="s">
        <v>527</v>
      </c>
      <c r="CQ4" s="249"/>
      <c r="CR4" s="249"/>
      <c r="CS4" s="249"/>
      <c r="CT4" s="249"/>
      <c r="CU4" s="249"/>
    </row>
    <row r="5" spans="1:99" s="8" customFormat="1" ht="11.25" x14ac:dyDescent="0.2">
      <c r="A5" s="249"/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 t="s">
        <v>501</v>
      </c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 t="s">
        <v>505</v>
      </c>
      <c r="AR5" s="249"/>
      <c r="AS5" s="249"/>
      <c r="AT5" s="249"/>
      <c r="AU5" s="249"/>
      <c r="AV5" s="249"/>
      <c r="AW5" s="249" t="s">
        <v>508</v>
      </c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 t="s">
        <v>532</v>
      </c>
      <c r="BK5" s="249"/>
      <c r="BL5" s="249"/>
      <c r="BM5" s="249"/>
      <c r="BN5" s="249"/>
      <c r="BO5" s="249"/>
      <c r="BP5" s="249"/>
      <c r="BQ5" s="249" t="s">
        <v>529</v>
      </c>
      <c r="BR5" s="249"/>
      <c r="BS5" s="249"/>
      <c r="BT5" s="249"/>
      <c r="BU5" s="249"/>
      <c r="BV5" s="249"/>
      <c r="BW5" s="249"/>
      <c r="BX5" s="249"/>
      <c r="BY5" s="249"/>
      <c r="BZ5" s="249"/>
      <c r="CA5" s="249"/>
      <c r="CB5" s="249"/>
      <c r="CC5" s="249" t="s">
        <v>521</v>
      </c>
      <c r="CD5" s="249"/>
      <c r="CE5" s="249"/>
      <c r="CF5" s="249"/>
      <c r="CG5" s="249"/>
      <c r="CH5" s="249"/>
      <c r="CI5" s="249" t="s">
        <v>523</v>
      </c>
      <c r="CJ5" s="249"/>
      <c r="CK5" s="249"/>
      <c r="CL5" s="249"/>
      <c r="CM5" s="249"/>
      <c r="CN5" s="249"/>
      <c r="CO5" s="249"/>
      <c r="CP5" s="249" t="s">
        <v>528</v>
      </c>
      <c r="CQ5" s="249"/>
      <c r="CR5" s="249"/>
      <c r="CS5" s="249"/>
      <c r="CT5" s="249"/>
      <c r="CU5" s="249"/>
    </row>
    <row r="6" spans="1:99" s="8" customFormat="1" ht="11.25" x14ac:dyDescent="0.2">
      <c r="A6" s="249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 t="s">
        <v>502</v>
      </c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 t="s">
        <v>506</v>
      </c>
      <c r="AR6" s="249"/>
      <c r="AS6" s="249"/>
      <c r="AT6" s="249"/>
      <c r="AU6" s="249"/>
      <c r="AV6" s="249"/>
      <c r="AW6" s="249" t="s">
        <v>509</v>
      </c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 t="s">
        <v>533</v>
      </c>
      <c r="BK6" s="249"/>
      <c r="BL6" s="249"/>
      <c r="BM6" s="249"/>
      <c r="BN6" s="249"/>
      <c r="BO6" s="249"/>
      <c r="BP6" s="249"/>
      <c r="BQ6" s="249" t="s">
        <v>530</v>
      </c>
      <c r="BR6" s="249"/>
      <c r="BS6" s="249"/>
      <c r="BT6" s="249"/>
      <c r="BU6" s="249"/>
      <c r="BV6" s="249"/>
      <c r="BW6" s="249"/>
      <c r="BX6" s="249"/>
      <c r="BY6" s="249"/>
      <c r="BZ6" s="249"/>
      <c r="CA6" s="249"/>
      <c r="CB6" s="249"/>
      <c r="CC6" s="249" t="s">
        <v>522</v>
      </c>
      <c r="CD6" s="249"/>
      <c r="CE6" s="249"/>
      <c r="CF6" s="249"/>
      <c r="CG6" s="249"/>
      <c r="CH6" s="249"/>
      <c r="CI6" s="249" t="s">
        <v>524</v>
      </c>
      <c r="CJ6" s="249"/>
      <c r="CK6" s="249"/>
      <c r="CL6" s="249"/>
      <c r="CM6" s="249"/>
      <c r="CN6" s="249"/>
      <c r="CO6" s="249"/>
      <c r="CP6" s="249" t="s">
        <v>502</v>
      </c>
      <c r="CQ6" s="249"/>
      <c r="CR6" s="249"/>
      <c r="CS6" s="249"/>
      <c r="CT6" s="249"/>
      <c r="CU6" s="249"/>
    </row>
    <row r="7" spans="1:99" s="8" customFormat="1" ht="11.25" x14ac:dyDescent="0.2">
      <c r="A7" s="249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 t="s">
        <v>510</v>
      </c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 t="s">
        <v>534</v>
      </c>
      <c r="BK7" s="249"/>
      <c r="BL7" s="249"/>
      <c r="BM7" s="249"/>
      <c r="BN7" s="249"/>
      <c r="BO7" s="249"/>
      <c r="BP7" s="249"/>
      <c r="BQ7" s="249" t="s">
        <v>531</v>
      </c>
      <c r="BR7" s="249"/>
      <c r="BS7" s="249"/>
      <c r="BT7" s="249"/>
      <c r="BU7" s="249"/>
      <c r="BV7" s="249"/>
      <c r="BW7" s="249"/>
      <c r="BX7" s="249"/>
      <c r="BY7" s="249"/>
      <c r="BZ7" s="249"/>
      <c r="CA7" s="249"/>
      <c r="CB7" s="249"/>
      <c r="CC7" s="249"/>
      <c r="CD7" s="249"/>
      <c r="CE7" s="249"/>
      <c r="CF7" s="249"/>
      <c r="CG7" s="249"/>
      <c r="CH7" s="249"/>
      <c r="CI7" s="249" t="s">
        <v>526</v>
      </c>
      <c r="CJ7" s="249"/>
      <c r="CK7" s="249"/>
      <c r="CL7" s="249"/>
      <c r="CM7" s="249"/>
      <c r="CN7" s="249"/>
      <c r="CO7" s="249"/>
      <c r="CP7" s="249"/>
      <c r="CQ7" s="249"/>
      <c r="CR7" s="249"/>
      <c r="CS7" s="249"/>
      <c r="CT7" s="249"/>
      <c r="CU7" s="249"/>
    </row>
    <row r="8" spans="1:99" s="8" customFormat="1" ht="11.25" x14ac:dyDescent="0.2">
      <c r="A8" s="249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 t="s">
        <v>511</v>
      </c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 t="s">
        <v>535</v>
      </c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249"/>
      <c r="CA8" s="249"/>
      <c r="CB8" s="249"/>
      <c r="CC8" s="249"/>
      <c r="CD8" s="249"/>
      <c r="CE8" s="249"/>
      <c r="CF8" s="249"/>
      <c r="CG8" s="249"/>
      <c r="CH8" s="249"/>
      <c r="CI8" s="249" t="s">
        <v>525</v>
      </c>
      <c r="CJ8" s="249"/>
      <c r="CK8" s="249"/>
      <c r="CL8" s="249"/>
      <c r="CM8" s="249"/>
      <c r="CN8" s="249"/>
      <c r="CO8" s="249"/>
      <c r="CP8" s="249"/>
      <c r="CQ8" s="249"/>
      <c r="CR8" s="249"/>
      <c r="CS8" s="249"/>
      <c r="CT8" s="249"/>
      <c r="CU8" s="249"/>
    </row>
    <row r="9" spans="1:99" s="8" customFormat="1" ht="11.25" x14ac:dyDescent="0.2">
      <c r="A9" s="249"/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 t="s">
        <v>512</v>
      </c>
      <c r="AX9" s="249"/>
      <c r="AY9" s="249"/>
      <c r="AZ9" s="249"/>
      <c r="BA9" s="249"/>
      <c r="BB9" s="249"/>
      <c r="BC9" s="249"/>
      <c r="BD9" s="249"/>
      <c r="BE9" s="249"/>
      <c r="BF9" s="249"/>
      <c r="BG9" s="249"/>
      <c r="BH9" s="249"/>
      <c r="BI9" s="249"/>
      <c r="BJ9" s="249" t="s">
        <v>536</v>
      </c>
      <c r="BK9" s="249"/>
      <c r="BL9" s="249"/>
      <c r="BM9" s="249"/>
      <c r="BN9" s="249"/>
      <c r="BO9" s="249"/>
      <c r="BP9" s="249"/>
      <c r="BQ9" s="249"/>
      <c r="BR9" s="249"/>
      <c r="BS9" s="249"/>
      <c r="BT9" s="249"/>
      <c r="BU9" s="249"/>
      <c r="BV9" s="249"/>
      <c r="BW9" s="249"/>
      <c r="BX9" s="249"/>
      <c r="BY9" s="249"/>
      <c r="BZ9" s="249"/>
      <c r="CA9" s="249"/>
      <c r="CB9" s="249"/>
      <c r="CC9" s="249"/>
      <c r="CD9" s="249"/>
      <c r="CE9" s="249"/>
      <c r="CF9" s="249"/>
      <c r="CG9" s="249"/>
      <c r="CH9" s="249"/>
      <c r="CI9" s="249" t="s">
        <v>512</v>
      </c>
      <c r="CJ9" s="249"/>
      <c r="CK9" s="249"/>
      <c r="CL9" s="249"/>
      <c r="CM9" s="249"/>
      <c r="CN9" s="249"/>
      <c r="CO9" s="249"/>
      <c r="CP9" s="249"/>
      <c r="CQ9" s="249"/>
      <c r="CR9" s="249"/>
      <c r="CS9" s="249"/>
      <c r="CT9" s="249"/>
      <c r="CU9" s="249"/>
    </row>
    <row r="10" spans="1:99" s="8" customFormat="1" ht="11.25" x14ac:dyDescent="0.2">
      <c r="A10" s="249"/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 t="s">
        <v>513</v>
      </c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 t="s">
        <v>537</v>
      </c>
      <c r="BK10" s="249"/>
      <c r="BL10" s="249"/>
      <c r="BM10" s="249"/>
      <c r="BN10" s="249"/>
      <c r="BO10" s="249"/>
      <c r="BP10" s="249"/>
      <c r="BQ10" s="249"/>
      <c r="BR10" s="249"/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 t="s">
        <v>513</v>
      </c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</row>
    <row r="11" spans="1:99" s="8" customFormat="1" ht="11.25" x14ac:dyDescent="0.2">
      <c r="A11" s="249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 t="s">
        <v>514</v>
      </c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 t="s">
        <v>538</v>
      </c>
      <c r="BK11" s="249"/>
      <c r="BL11" s="249"/>
      <c r="BM11" s="249"/>
      <c r="BN11" s="249"/>
      <c r="BO11" s="249"/>
      <c r="BP11" s="249"/>
      <c r="BQ11" s="249"/>
      <c r="BR11" s="249"/>
      <c r="BS11" s="249"/>
      <c r="BT11" s="249"/>
      <c r="BU11" s="249"/>
      <c r="BV11" s="249"/>
      <c r="BW11" s="249"/>
      <c r="BX11" s="249"/>
      <c r="BY11" s="249"/>
      <c r="BZ11" s="249"/>
      <c r="CA11" s="249"/>
      <c r="CB11" s="249"/>
      <c r="CC11" s="249"/>
      <c r="CD11" s="249"/>
      <c r="CE11" s="249"/>
      <c r="CF11" s="249"/>
      <c r="CG11" s="249"/>
      <c r="CH11" s="249"/>
      <c r="CI11" s="249" t="s">
        <v>514</v>
      </c>
      <c r="CJ11" s="249"/>
      <c r="CK11" s="249"/>
      <c r="CL11" s="249"/>
      <c r="CM11" s="249"/>
      <c r="CN11" s="249"/>
      <c r="CO11" s="249"/>
      <c r="CP11" s="249"/>
      <c r="CQ11" s="249"/>
      <c r="CR11" s="249"/>
      <c r="CS11" s="249"/>
      <c r="CT11" s="249"/>
      <c r="CU11" s="249"/>
    </row>
    <row r="12" spans="1:99" s="8" customFormat="1" ht="11.25" x14ac:dyDescent="0.2">
      <c r="A12" s="249"/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 t="s">
        <v>515</v>
      </c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 t="s">
        <v>104</v>
      </c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  <c r="BX12" s="249"/>
      <c r="BY12" s="249"/>
      <c r="BZ12" s="249"/>
      <c r="CA12" s="249"/>
      <c r="CB12" s="249"/>
      <c r="CC12" s="249"/>
      <c r="CD12" s="249"/>
      <c r="CE12" s="249"/>
      <c r="CF12" s="249"/>
      <c r="CG12" s="249"/>
      <c r="CH12" s="249"/>
      <c r="CI12" s="249" t="s">
        <v>515</v>
      </c>
      <c r="CJ12" s="249"/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</row>
    <row r="13" spans="1:99" s="8" customFormat="1" ht="11.25" x14ac:dyDescent="0.2">
      <c r="A13" s="309"/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  <c r="AL13" s="309"/>
      <c r="AM13" s="309"/>
      <c r="AN13" s="309"/>
      <c r="AO13" s="309"/>
      <c r="AP13" s="309"/>
      <c r="AQ13" s="309"/>
      <c r="AR13" s="309"/>
      <c r="AS13" s="309"/>
      <c r="AT13" s="309"/>
      <c r="AU13" s="309"/>
      <c r="AV13" s="309"/>
      <c r="AW13" s="324" t="s">
        <v>516</v>
      </c>
      <c r="AX13" s="309"/>
      <c r="AY13" s="309"/>
      <c r="AZ13" s="309"/>
      <c r="BA13" s="309"/>
      <c r="BB13" s="309"/>
      <c r="BC13" s="309"/>
      <c r="BD13" s="309"/>
      <c r="BE13" s="309"/>
      <c r="BF13" s="309"/>
      <c r="BG13" s="309"/>
      <c r="BH13" s="309"/>
      <c r="BI13" s="309"/>
      <c r="BJ13" s="309"/>
      <c r="BK13" s="309"/>
      <c r="BL13" s="309"/>
      <c r="BM13" s="309"/>
      <c r="BN13" s="309"/>
      <c r="BO13" s="309"/>
      <c r="BP13" s="309"/>
      <c r="BQ13" s="309"/>
      <c r="BR13" s="309"/>
      <c r="BS13" s="309"/>
      <c r="BT13" s="309"/>
      <c r="BU13" s="309"/>
      <c r="BV13" s="309"/>
      <c r="BW13" s="309"/>
      <c r="BX13" s="309"/>
      <c r="BY13" s="309"/>
      <c r="BZ13" s="309"/>
      <c r="CA13" s="309"/>
      <c r="CB13" s="309"/>
      <c r="CC13" s="309"/>
      <c r="CD13" s="309"/>
      <c r="CE13" s="309"/>
      <c r="CF13" s="309"/>
      <c r="CG13" s="309"/>
      <c r="CH13" s="309"/>
      <c r="CI13" s="324" t="s">
        <v>516</v>
      </c>
      <c r="CJ13" s="309"/>
      <c r="CK13" s="309"/>
      <c r="CL13" s="309"/>
      <c r="CM13" s="309"/>
      <c r="CN13" s="309"/>
      <c r="CO13" s="309"/>
      <c r="CP13" s="309"/>
      <c r="CQ13" s="309"/>
      <c r="CR13" s="309"/>
      <c r="CS13" s="309"/>
      <c r="CT13" s="309"/>
      <c r="CU13" s="309"/>
    </row>
    <row r="14" spans="1:99" s="8" customFormat="1" ht="11.25" x14ac:dyDescent="0.2">
      <c r="A14" s="266">
        <v>1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>
        <v>2</v>
      </c>
      <c r="AA14" s="266"/>
      <c r="AB14" s="266"/>
      <c r="AC14" s="266"/>
      <c r="AD14" s="266"/>
      <c r="AE14" s="266">
        <v>3</v>
      </c>
      <c r="AF14" s="266"/>
      <c r="AG14" s="266"/>
      <c r="AH14" s="266"/>
      <c r="AI14" s="266"/>
      <c r="AJ14" s="266"/>
      <c r="AK14" s="266">
        <v>4</v>
      </c>
      <c r="AL14" s="266"/>
      <c r="AM14" s="266"/>
      <c r="AN14" s="266"/>
      <c r="AO14" s="266"/>
      <c r="AP14" s="266"/>
      <c r="AQ14" s="266">
        <v>5</v>
      </c>
      <c r="AR14" s="266"/>
      <c r="AS14" s="266"/>
      <c r="AT14" s="266"/>
      <c r="AU14" s="266"/>
      <c r="AV14" s="266"/>
      <c r="AW14" s="266">
        <v>6</v>
      </c>
      <c r="AX14" s="266"/>
      <c r="AY14" s="266"/>
      <c r="AZ14" s="266"/>
      <c r="BA14" s="266"/>
      <c r="BB14" s="266"/>
      <c r="BC14" s="266"/>
      <c r="BD14" s="266">
        <v>7</v>
      </c>
      <c r="BE14" s="266"/>
      <c r="BF14" s="266"/>
      <c r="BG14" s="266"/>
      <c r="BH14" s="266"/>
      <c r="BI14" s="266"/>
      <c r="BJ14" s="266">
        <v>8</v>
      </c>
      <c r="BK14" s="266"/>
      <c r="BL14" s="266"/>
      <c r="BM14" s="266"/>
      <c r="BN14" s="266"/>
      <c r="BO14" s="266"/>
      <c r="BP14" s="266"/>
      <c r="BQ14" s="266">
        <v>9</v>
      </c>
      <c r="BR14" s="266"/>
      <c r="BS14" s="266"/>
      <c r="BT14" s="266"/>
      <c r="BU14" s="266"/>
      <c r="BV14" s="266"/>
      <c r="BW14" s="266">
        <v>10</v>
      </c>
      <c r="BX14" s="266"/>
      <c r="BY14" s="266"/>
      <c r="BZ14" s="266"/>
      <c r="CA14" s="266"/>
      <c r="CB14" s="266"/>
      <c r="CC14" s="266">
        <v>11</v>
      </c>
      <c r="CD14" s="266"/>
      <c r="CE14" s="266"/>
      <c r="CF14" s="266"/>
      <c r="CG14" s="266"/>
      <c r="CH14" s="266"/>
      <c r="CI14" s="266">
        <v>12</v>
      </c>
      <c r="CJ14" s="266"/>
      <c r="CK14" s="266"/>
      <c r="CL14" s="266"/>
      <c r="CM14" s="266"/>
      <c r="CN14" s="266"/>
      <c r="CO14" s="266"/>
      <c r="CP14" s="266">
        <v>13</v>
      </c>
      <c r="CQ14" s="266"/>
      <c r="CR14" s="266"/>
      <c r="CS14" s="266"/>
      <c r="CT14" s="266"/>
      <c r="CU14" s="266"/>
    </row>
    <row r="15" spans="1:99" s="8" customFormat="1" ht="11.25" x14ac:dyDescent="0.2">
      <c r="A15" s="256" t="s">
        <v>539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7" t="s">
        <v>543</v>
      </c>
      <c r="AA15" s="258"/>
      <c r="AB15" s="258"/>
      <c r="AC15" s="258"/>
      <c r="AD15" s="259"/>
      <c r="AE15" s="317">
        <v>65</v>
      </c>
      <c r="AF15" s="318"/>
      <c r="AG15" s="318"/>
      <c r="AH15" s="318"/>
      <c r="AI15" s="318"/>
      <c r="AJ15" s="319"/>
      <c r="AK15" s="317">
        <v>58</v>
      </c>
      <c r="AL15" s="318"/>
      <c r="AM15" s="318"/>
      <c r="AN15" s="318"/>
      <c r="AO15" s="318"/>
      <c r="AP15" s="319"/>
      <c r="AQ15" s="317">
        <v>58</v>
      </c>
      <c r="AR15" s="318"/>
      <c r="AS15" s="318"/>
      <c r="AT15" s="318"/>
      <c r="AU15" s="318"/>
      <c r="AV15" s="319"/>
      <c r="AW15" s="317">
        <v>58</v>
      </c>
      <c r="AX15" s="318"/>
      <c r="AY15" s="318"/>
      <c r="AZ15" s="318"/>
      <c r="BA15" s="318"/>
      <c r="BB15" s="318"/>
      <c r="BC15" s="319"/>
      <c r="BD15" s="317"/>
      <c r="BE15" s="318"/>
      <c r="BF15" s="318"/>
      <c r="BG15" s="318"/>
      <c r="BH15" s="318"/>
      <c r="BI15" s="319"/>
      <c r="BJ15" s="317"/>
      <c r="BK15" s="318"/>
      <c r="BL15" s="318"/>
      <c r="BM15" s="318"/>
      <c r="BN15" s="318"/>
      <c r="BO15" s="318"/>
      <c r="BP15" s="319"/>
      <c r="BQ15" s="317"/>
      <c r="BR15" s="318"/>
      <c r="BS15" s="318"/>
      <c r="BT15" s="318"/>
      <c r="BU15" s="318"/>
      <c r="BV15" s="319"/>
      <c r="BW15" s="317"/>
      <c r="BX15" s="318"/>
      <c r="BY15" s="318"/>
      <c r="BZ15" s="318"/>
      <c r="CA15" s="318"/>
      <c r="CB15" s="319"/>
      <c r="CC15" s="317"/>
      <c r="CD15" s="318"/>
      <c r="CE15" s="318"/>
      <c r="CF15" s="318"/>
      <c r="CG15" s="318"/>
      <c r="CH15" s="319"/>
      <c r="CI15" s="317">
        <v>58</v>
      </c>
      <c r="CJ15" s="318"/>
      <c r="CK15" s="318"/>
      <c r="CL15" s="318"/>
      <c r="CM15" s="318"/>
      <c r="CN15" s="318"/>
      <c r="CO15" s="319"/>
      <c r="CP15" s="317">
        <v>7</v>
      </c>
      <c r="CQ15" s="318"/>
      <c r="CR15" s="318"/>
      <c r="CS15" s="318"/>
      <c r="CT15" s="318"/>
      <c r="CU15" s="319"/>
    </row>
    <row r="16" spans="1:99" s="8" customFormat="1" ht="11.25" x14ac:dyDescent="0.2">
      <c r="A16" s="284" t="s">
        <v>540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68"/>
      <c r="AA16" s="269"/>
      <c r="AB16" s="269"/>
      <c r="AC16" s="269"/>
      <c r="AD16" s="270"/>
      <c r="AE16" s="320"/>
      <c r="AF16" s="321"/>
      <c r="AG16" s="321"/>
      <c r="AH16" s="321"/>
      <c r="AI16" s="321"/>
      <c r="AJ16" s="322"/>
      <c r="AK16" s="320"/>
      <c r="AL16" s="321"/>
      <c r="AM16" s="321"/>
      <c r="AN16" s="321"/>
      <c r="AO16" s="321"/>
      <c r="AP16" s="322"/>
      <c r="AQ16" s="320"/>
      <c r="AR16" s="321"/>
      <c r="AS16" s="321"/>
      <c r="AT16" s="321"/>
      <c r="AU16" s="321"/>
      <c r="AV16" s="322"/>
      <c r="AW16" s="320"/>
      <c r="AX16" s="321"/>
      <c r="AY16" s="321"/>
      <c r="AZ16" s="321"/>
      <c r="BA16" s="321"/>
      <c r="BB16" s="321"/>
      <c r="BC16" s="322"/>
      <c r="BD16" s="320"/>
      <c r="BE16" s="321"/>
      <c r="BF16" s="321"/>
      <c r="BG16" s="321"/>
      <c r="BH16" s="321"/>
      <c r="BI16" s="322"/>
      <c r="BJ16" s="320"/>
      <c r="BK16" s="321"/>
      <c r="BL16" s="321"/>
      <c r="BM16" s="321"/>
      <c r="BN16" s="321"/>
      <c r="BO16" s="321"/>
      <c r="BP16" s="322"/>
      <c r="BQ16" s="320"/>
      <c r="BR16" s="321"/>
      <c r="BS16" s="321"/>
      <c r="BT16" s="321"/>
      <c r="BU16" s="321"/>
      <c r="BV16" s="322"/>
      <c r="BW16" s="320"/>
      <c r="BX16" s="321"/>
      <c r="BY16" s="321"/>
      <c r="BZ16" s="321"/>
      <c r="CA16" s="321"/>
      <c r="CB16" s="322"/>
      <c r="CC16" s="320"/>
      <c r="CD16" s="321"/>
      <c r="CE16" s="321"/>
      <c r="CF16" s="321"/>
      <c r="CG16" s="321"/>
      <c r="CH16" s="322"/>
      <c r="CI16" s="320"/>
      <c r="CJ16" s="321"/>
      <c r="CK16" s="321"/>
      <c r="CL16" s="321"/>
      <c r="CM16" s="321"/>
      <c r="CN16" s="321"/>
      <c r="CO16" s="322"/>
      <c r="CP16" s="320"/>
      <c r="CQ16" s="321"/>
      <c r="CR16" s="321"/>
      <c r="CS16" s="321"/>
      <c r="CT16" s="321"/>
      <c r="CU16" s="322"/>
    </row>
    <row r="17" spans="1:99" s="8" customFormat="1" ht="11.25" x14ac:dyDescent="0.2">
      <c r="A17" s="267" t="s">
        <v>32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57" t="s">
        <v>544</v>
      </c>
      <c r="AA17" s="258"/>
      <c r="AB17" s="258"/>
      <c r="AC17" s="258"/>
      <c r="AD17" s="259"/>
      <c r="AE17" s="317">
        <f>AE19+AE21+AE22</f>
        <v>3</v>
      </c>
      <c r="AF17" s="318"/>
      <c r="AG17" s="318"/>
      <c r="AH17" s="318"/>
      <c r="AI17" s="318"/>
      <c r="AJ17" s="319"/>
      <c r="AK17" s="317">
        <f>AK19+AK21</f>
        <v>3</v>
      </c>
      <c r="AL17" s="318"/>
      <c r="AM17" s="318"/>
      <c r="AN17" s="318"/>
      <c r="AO17" s="318"/>
      <c r="AP17" s="319"/>
      <c r="AQ17" s="317">
        <f>AQ19+AQ21</f>
        <v>3</v>
      </c>
      <c r="AR17" s="318"/>
      <c r="AS17" s="318"/>
      <c r="AT17" s="318"/>
      <c r="AU17" s="318"/>
      <c r="AV17" s="319"/>
      <c r="AW17" s="317">
        <f>SUM(AW19:BC22)</f>
        <v>3</v>
      </c>
      <c r="AX17" s="318"/>
      <c r="AY17" s="318"/>
      <c r="AZ17" s="318"/>
      <c r="BA17" s="318"/>
      <c r="BB17" s="318"/>
      <c r="BC17" s="319"/>
      <c r="BD17" s="317"/>
      <c r="BE17" s="318"/>
      <c r="BF17" s="318"/>
      <c r="BG17" s="318"/>
      <c r="BH17" s="318"/>
      <c r="BI17" s="319"/>
      <c r="BJ17" s="317"/>
      <c r="BK17" s="318"/>
      <c r="BL17" s="318"/>
      <c r="BM17" s="318"/>
      <c r="BN17" s="318"/>
      <c r="BO17" s="318"/>
      <c r="BP17" s="319"/>
      <c r="BQ17" s="317"/>
      <c r="BR17" s="318"/>
      <c r="BS17" s="318"/>
      <c r="BT17" s="318"/>
      <c r="BU17" s="318"/>
      <c r="BV17" s="319"/>
      <c r="BW17" s="317"/>
      <c r="BX17" s="318"/>
      <c r="BY17" s="318"/>
      <c r="BZ17" s="318"/>
      <c r="CA17" s="318"/>
      <c r="CB17" s="319"/>
      <c r="CC17" s="317"/>
      <c r="CD17" s="318"/>
      <c r="CE17" s="318"/>
      <c r="CF17" s="318"/>
      <c r="CG17" s="318"/>
      <c r="CH17" s="319"/>
      <c r="CI17" s="317">
        <v>3</v>
      </c>
      <c r="CJ17" s="318"/>
      <c r="CK17" s="318"/>
      <c r="CL17" s="318"/>
      <c r="CM17" s="318"/>
      <c r="CN17" s="318"/>
      <c r="CO17" s="319"/>
      <c r="CP17" s="317"/>
      <c r="CQ17" s="318"/>
      <c r="CR17" s="318"/>
      <c r="CS17" s="318"/>
      <c r="CT17" s="318"/>
      <c r="CU17" s="319"/>
    </row>
    <row r="18" spans="1:99" s="8" customFormat="1" ht="11.25" x14ac:dyDescent="0.2">
      <c r="A18" s="274" t="s">
        <v>365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68"/>
      <c r="AA18" s="269"/>
      <c r="AB18" s="269"/>
      <c r="AC18" s="269"/>
      <c r="AD18" s="270"/>
      <c r="AE18" s="320"/>
      <c r="AF18" s="321"/>
      <c r="AG18" s="321"/>
      <c r="AH18" s="321"/>
      <c r="AI18" s="321"/>
      <c r="AJ18" s="322"/>
      <c r="AK18" s="320"/>
      <c r="AL18" s="321"/>
      <c r="AM18" s="321"/>
      <c r="AN18" s="321"/>
      <c r="AO18" s="321"/>
      <c r="AP18" s="322"/>
      <c r="AQ18" s="320"/>
      <c r="AR18" s="321"/>
      <c r="AS18" s="321"/>
      <c r="AT18" s="321"/>
      <c r="AU18" s="321"/>
      <c r="AV18" s="322"/>
      <c r="AW18" s="320"/>
      <c r="AX18" s="321"/>
      <c r="AY18" s="321"/>
      <c r="AZ18" s="321"/>
      <c r="BA18" s="321"/>
      <c r="BB18" s="321"/>
      <c r="BC18" s="322"/>
      <c r="BD18" s="320"/>
      <c r="BE18" s="321"/>
      <c r="BF18" s="321"/>
      <c r="BG18" s="321"/>
      <c r="BH18" s="321"/>
      <c r="BI18" s="322"/>
      <c r="BJ18" s="320"/>
      <c r="BK18" s="321"/>
      <c r="BL18" s="321"/>
      <c r="BM18" s="321"/>
      <c r="BN18" s="321"/>
      <c r="BO18" s="321"/>
      <c r="BP18" s="322"/>
      <c r="BQ18" s="320"/>
      <c r="BR18" s="321"/>
      <c r="BS18" s="321"/>
      <c r="BT18" s="321"/>
      <c r="BU18" s="321"/>
      <c r="BV18" s="322"/>
      <c r="BW18" s="320"/>
      <c r="BX18" s="321"/>
      <c r="BY18" s="321"/>
      <c r="BZ18" s="321"/>
      <c r="CA18" s="321"/>
      <c r="CB18" s="322"/>
      <c r="CC18" s="320"/>
      <c r="CD18" s="321"/>
      <c r="CE18" s="321"/>
      <c r="CF18" s="321"/>
      <c r="CG18" s="321"/>
      <c r="CH18" s="322"/>
      <c r="CI18" s="320"/>
      <c r="CJ18" s="321"/>
      <c r="CK18" s="321"/>
      <c r="CL18" s="321"/>
      <c r="CM18" s="321"/>
      <c r="CN18" s="321"/>
      <c r="CO18" s="322"/>
      <c r="CP18" s="320"/>
      <c r="CQ18" s="321"/>
      <c r="CR18" s="321"/>
      <c r="CS18" s="321"/>
      <c r="CT18" s="321"/>
      <c r="CU18" s="322"/>
    </row>
    <row r="19" spans="1:99" s="8" customFormat="1" ht="11.25" x14ac:dyDescent="0.2">
      <c r="A19" s="300" t="s">
        <v>366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257" t="s">
        <v>545</v>
      </c>
      <c r="AA19" s="258"/>
      <c r="AB19" s="258"/>
      <c r="AC19" s="258"/>
      <c r="AD19" s="259"/>
      <c r="AE19" s="317">
        <v>1</v>
      </c>
      <c r="AF19" s="318"/>
      <c r="AG19" s="318"/>
      <c r="AH19" s="318"/>
      <c r="AI19" s="318"/>
      <c r="AJ19" s="319"/>
      <c r="AK19" s="317">
        <v>1</v>
      </c>
      <c r="AL19" s="318"/>
      <c r="AM19" s="318"/>
      <c r="AN19" s="318"/>
      <c r="AO19" s="318"/>
      <c r="AP19" s="319"/>
      <c r="AQ19" s="317">
        <v>1</v>
      </c>
      <c r="AR19" s="318"/>
      <c r="AS19" s="318"/>
      <c r="AT19" s="318"/>
      <c r="AU19" s="318"/>
      <c r="AV19" s="319"/>
      <c r="AW19" s="317">
        <v>1</v>
      </c>
      <c r="AX19" s="318"/>
      <c r="AY19" s="318"/>
      <c r="AZ19" s="318"/>
      <c r="BA19" s="318"/>
      <c r="BB19" s="318"/>
      <c r="BC19" s="319"/>
      <c r="BD19" s="317"/>
      <c r="BE19" s="318"/>
      <c r="BF19" s="318"/>
      <c r="BG19" s="318"/>
      <c r="BH19" s="318"/>
      <c r="BI19" s="319"/>
      <c r="BJ19" s="317"/>
      <c r="BK19" s="318"/>
      <c r="BL19" s="318"/>
      <c r="BM19" s="318"/>
      <c r="BN19" s="318"/>
      <c r="BO19" s="318"/>
      <c r="BP19" s="319"/>
      <c r="BQ19" s="317"/>
      <c r="BR19" s="318"/>
      <c r="BS19" s="318"/>
      <c r="BT19" s="318"/>
      <c r="BU19" s="318"/>
      <c r="BV19" s="319"/>
      <c r="BW19" s="317"/>
      <c r="BX19" s="318"/>
      <c r="BY19" s="318"/>
      <c r="BZ19" s="318"/>
      <c r="CA19" s="318"/>
      <c r="CB19" s="319"/>
      <c r="CC19" s="317"/>
      <c r="CD19" s="318"/>
      <c r="CE19" s="318"/>
      <c r="CF19" s="318"/>
      <c r="CG19" s="318"/>
      <c r="CH19" s="319"/>
      <c r="CI19" s="317">
        <v>1</v>
      </c>
      <c r="CJ19" s="318"/>
      <c r="CK19" s="318"/>
      <c r="CL19" s="318"/>
      <c r="CM19" s="318"/>
      <c r="CN19" s="318"/>
      <c r="CO19" s="319"/>
      <c r="CP19" s="317"/>
      <c r="CQ19" s="318"/>
      <c r="CR19" s="318"/>
      <c r="CS19" s="318"/>
      <c r="CT19" s="318"/>
      <c r="CU19" s="319"/>
    </row>
    <row r="20" spans="1:99" s="8" customFormat="1" ht="11.25" x14ac:dyDescent="0.2">
      <c r="A20" s="301" t="s">
        <v>367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268"/>
      <c r="AA20" s="269"/>
      <c r="AB20" s="269"/>
      <c r="AC20" s="269"/>
      <c r="AD20" s="270"/>
      <c r="AE20" s="320"/>
      <c r="AF20" s="321"/>
      <c r="AG20" s="321"/>
      <c r="AH20" s="321"/>
      <c r="AI20" s="321"/>
      <c r="AJ20" s="322"/>
      <c r="AK20" s="320"/>
      <c r="AL20" s="321"/>
      <c r="AM20" s="321"/>
      <c r="AN20" s="321"/>
      <c r="AO20" s="321"/>
      <c r="AP20" s="322"/>
      <c r="AQ20" s="320"/>
      <c r="AR20" s="321"/>
      <c r="AS20" s="321"/>
      <c r="AT20" s="321"/>
      <c r="AU20" s="321"/>
      <c r="AV20" s="322"/>
      <c r="AW20" s="320"/>
      <c r="AX20" s="321"/>
      <c r="AY20" s="321"/>
      <c r="AZ20" s="321"/>
      <c r="BA20" s="321"/>
      <c r="BB20" s="321"/>
      <c r="BC20" s="322"/>
      <c r="BD20" s="320"/>
      <c r="BE20" s="321"/>
      <c r="BF20" s="321"/>
      <c r="BG20" s="321"/>
      <c r="BH20" s="321"/>
      <c r="BI20" s="322"/>
      <c r="BJ20" s="320"/>
      <c r="BK20" s="321"/>
      <c r="BL20" s="321"/>
      <c r="BM20" s="321"/>
      <c r="BN20" s="321"/>
      <c r="BO20" s="321"/>
      <c r="BP20" s="322"/>
      <c r="BQ20" s="320"/>
      <c r="BR20" s="321"/>
      <c r="BS20" s="321"/>
      <c r="BT20" s="321"/>
      <c r="BU20" s="321"/>
      <c r="BV20" s="322"/>
      <c r="BW20" s="320"/>
      <c r="BX20" s="321"/>
      <c r="BY20" s="321"/>
      <c r="BZ20" s="321"/>
      <c r="CA20" s="321"/>
      <c r="CB20" s="322"/>
      <c r="CC20" s="320"/>
      <c r="CD20" s="321"/>
      <c r="CE20" s="321"/>
      <c r="CF20" s="321"/>
      <c r="CG20" s="321"/>
      <c r="CH20" s="322"/>
      <c r="CI20" s="320"/>
      <c r="CJ20" s="321"/>
      <c r="CK20" s="321"/>
      <c r="CL20" s="321"/>
      <c r="CM20" s="321"/>
      <c r="CN20" s="321"/>
      <c r="CO20" s="322"/>
      <c r="CP20" s="320"/>
      <c r="CQ20" s="321"/>
      <c r="CR20" s="321"/>
      <c r="CS20" s="321"/>
      <c r="CT20" s="321"/>
      <c r="CU20" s="322"/>
    </row>
    <row r="21" spans="1:99" s="8" customFormat="1" ht="14.1" customHeight="1" x14ac:dyDescent="0.2">
      <c r="A21" s="276" t="s">
        <v>368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7" t="s">
        <v>546</v>
      </c>
      <c r="AA21" s="277"/>
      <c r="AB21" s="277"/>
      <c r="AC21" s="277"/>
      <c r="AD21" s="277"/>
      <c r="AE21" s="323">
        <v>2</v>
      </c>
      <c r="AF21" s="323"/>
      <c r="AG21" s="323"/>
      <c r="AH21" s="323"/>
      <c r="AI21" s="323"/>
      <c r="AJ21" s="323"/>
      <c r="AK21" s="323">
        <v>2</v>
      </c>
      <c r="AL21" s="323"/>
      <c r="AM21" s="323"/>
      <c r="AN21" s="323"/>
      <c r="AO21" s="323"/>
      <c r="AP21" s="323"/>
      <c r="AQ21" s="323">
        <v>2</v>
      </c>
      <c r="AR21" s="323"/>
      <c r="AS21" s="323"/>
      <c r="AT21" s="323"/>
      <c r="AU21" s="323"/>
      <c r="AV21" s="323"/>
      <c r="AW21" s="323">
        <v>2</v>
      </c>
      <c r="AX21" s="323"/>
      <c r="AY21" s="323"/>
      <c r="AZ21" s="323"/>
      <c r="BA21" s="323"/>
      <c r="BB21" s="323"/>
      <c r="BC21" s="323"/>
      <c r="BD21" s="323"/>
      <c r="BE21" s="323"/>
      <c r="BF21" s="323"/>
      <c r="BG21" s="323"/>
      <c r="BH21" s="323"/>
      <c r="BI21" s="323"/>
      <c r="BJ21" s="323"/>
      <c r="BK21" s="323"/>
      <c r="BL21" s="323"/>
      <c r="BM21" s="323"/>
      <c r="BN21" s="323"/>
      <c r="BO21" s="323"/>
      <c r="BP21" s="323"/>
      <c r="BQ21" s="323"/>
      <c r="BR21" s="323"/>
      <c r="BS21" s="323"/>
      <c r="BT21" s="323"/>
      <c r="BU21" s="323"/>
      <c r="BV21" s="323"/>
      <c r="BW21" s="323"/>
      <c r="BX21" s="323"/>
      <c r="BY21" s="323"/>
      <c r="BZ21" s="323"/>
      <c r="CA21" s="323"/>
      <c r="CB21" s="323"/>
      <c r="CC21" s="323"/>
      <c r="CD21" s="323"/>
      <c r="CE21" s="323"/>
      <c r="CF21" s="323"/>
      <c r="CG21" s="323"/>
      <c r="CH21" s="323"/>
      <c r="CI21" s="323">
        <v>2</v>
      </c>
      <c r="CJ21" s="323"/>
      <c r="CK21" s="323"/>
      <c r="CL21" s="323"/>
      <c r="CM21" s="323"/>
      <c r="CN21" s="323"/>
      <c r="CO21" s="323"/>
      <c r="CP21" s="323"/>
      <c r="CQ21" s="323"/>
      <c r="CR21" s="323"/>
      <c r="CS21" s="323"/>
      <c r="CT21" s="323"/>
      <c r="CU21" s="323"/>
    </row>
    <row r="22" spans="1:99" s="8" customFormat="1" ht="14.1" customHeight="1" x14ac:dyDescent="0.2">
      <c r="A22" s="276" t="s">
        <v>369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7" t="s">
        <v>547</v>
      </c>
      <c r="AA22" s="277"/>
      <c r="AB22" s="277"/>
      <c r="AC22" s="277"/>
      <c r="AD22" s="277"/>
      <c r="AE22" s="323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3"/>
      <c r="BA22" s="323"/>
      <c r="BB22" s="323"/>
      <c r="BC22" s="323"/>
      <c r="BD22" s="323"/>
      <c r="BE22" s="323"/>
      <c r="BF22" s="323"/>
      <c r="BG22" s="323"/>
      <c r="BH22" s="323"/>
      <c r="BI22" s="323"/>
      <c r="BJ22" s="323"/>
      <c r="BK22" s="323"/>
      <c r="BL22" s="323"/>
      <c r="BM22" s="323"/>
      <c r="BN22" s="323"/>
      <c r="BO22" s="323"/>
      <c r="BP22" s="323"/>
      <c r="BQ22" s="323"/>
      <c r="BR22" s="323"/>
      <c r="BS22" s="323"/>
      <c r="BT22" s="323"/>
      <c r="BU22" s="323"/>
      <c r="BV22" s="323"/>
      <c r="BW22" s="323"/>
      <c r="BX22" s="323"/>
      <c r="BY22" s="323"/>
      <c r="BZ22" s="323"/>
      <c r="CA22" s="323"/>
      <c r="CB22" s="323"/>
      <c r="CC22" s="323"/>
      <c r="CD22" s="323"/>
      <c r="CE22" s="323"/>
      <c r="CF22" s="323"/>
      <c r="CG22" s="323"/>
      <c r="CH22" s="323"/>
      <c r="CI22" s="323"/>
      <c r="CJ22" s="323"/>
      <c r="CK22" s="323"/>
      <c r="CL22" s="323"/>
      <c r="CM22" s="323"/>
      <c r="CN22" s="323"/>
      <c r="CO22" s="323"/>
      <c r="CP22" s="323"/>
      <c r="CQ22" s="323"/>
      <c r="CR22" s="323"/>
      <c r="CS22" s="323"/>
      <c r="CT22" s="323"/>
      <c r="CU22" s="323"/>
    </row>
    <row r="23" spans="1:99" s="8" customFormat="1" ht="11.25" x14ac:dyDescent="0.2">
      <c r="A23" s="267" t="s">
        <v>541</v>
      </c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57" t="s">
        <v>548</v>
      </c>
      <c r="AA23" s="258"/>
      <c r="AB23" s="258"/>
      <c r="AC23" s="258"/>
      <c r="AD23" s="259"/>
      <c r="AE23" s="317">
        <v>32</v>
      </c>
      <c r="AF23" s="318"/>
      <c r="AG23" s="318"/>
      <c r="AH23" s="318"/>
      <c r="AI23" s="318"/>
      <c r="AJ23" s="319"/>
      <c r="AK23" s="317">
        <v>32</v>
      </c>
      <c r="AL23" s="318"/>
      <c r="AM23" s="318"/>
      <c r="AN23" s="318"/>
      <c r="AO23" s="318"/>
      <c r="AP23" s="319"/>
      <c r="AQ23" s="317">
        <f>SUM(AQ25:AV37)</f>
        <v>32</v>
      </c>
      <c r="AR23" s="318"/>
      <c r="AS23" s="318"/>
      <c r="AT23" s="318"/>
      <c r="AU23" s="318"/>
      <c r="AV23" s="319"/>
      <c r="AW23" s="317">
        <f>SUM(AW25:BC37)</f>
        <v>32</v>
      </c>
      <c r="AX23" s="318"/>
      <c r="AY23" s="318"/>
      <c r="AZ23" s="318"/>
      <c r="BA23" s="318"/>
      <c r="BB23" s="318"/>
      <c r="BC23" s="319"/>
      <c r="BD23" s="317"/>
      <c r="BE23" s="318"/>
      <c r="BF23" s="318"/>
      <c r="BG23" s="318"/>
      <c r="BH23" s="318"/>
      <c r="BI23" s="319"/>
      <c r="BJ23" s="317"/>
      <c r="BK23" s="318"/>
      <c r="BL23" s="318"/>
      <c r="BM23" s="318"/>
      <c r="BN23" s="318"/>
      <c r="BO23" s="318"/>
      <c r="BP23" s="319"/>
      <c r="BQ23" s="317"/>
      <c r="BR23" s="318"/>
      <c r="BS23" s="318"/>
      <c r="BT23" s="318"/>
      <c r="BU23" s="318"/>
      <c r="BV23" s="319"/>
      <c r="BW23" s="317"/>
      <c r="BX23" s="318"/>
      <c r="BY23" s="318"/>
      <c r="BZ23" s="318"/>
      <c r="CA23" s="318"/>
      <c r="CB23" s="319"/>
      <c r="CC23" s="317"/>
      <c r="CD23" s="318"/>
      <c r="CE23" s="318"/>
      <c r="CF23" s="318"/>
      <c r="CG23" s="318"/>
      <c r="CH23" s="319"/>
      <c r="CI23" s="317">
        <f>SUM(CI25:CO37)</f>
        <v>32</v>
      </c>
      <c r="CJ23" s="318"/>
      <c r="CK23" s="318"/>
      <c r="CL23" s="318"/>
      <c r="CM23" s="318"/>
      <c r="CN23" s="318"/>
      <c r="CO23" s="319"/>
      <c r="CP23" s="317"/>
      <c r="CQ23" s="318"/>
      <c r="CR23" s="318"/>
      <c r="CS23" s="318"/>
      <c r="CT23" s="318"/>
      <c r="CU23" s="319"/>
    </row>
    <row r="24" spans="1:99" s="8" customFormat="1" ht="11.25" x14ac:dyDescent="0.2">
      <c r="A24" s="274" t="s">
        <v>542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68"/>
      <c r="AA24" s="269"/>
      <c r="AB24" s="269"/>
      <c r="AC24" s="269"/>
      <c r="AD24" s="270"/>
      <c r="AE24" s="320"/>
      <c r="AF24" s="321"/>
      <c r="AG24" s="321"/>
      <c r="AH24" s="321"/>
      <c r="AI24" s="321"/>
      <c r="AJ24" s="322"/>
      <c r="AK24" s="320"/>
      <c r="AL24" s="321"/>
      <c r="AM24" s="321"/>
      <c r="AN24" s="321"/>
      <c r="AO24" s="321"/>
      <c r="AP24" s="322"/>
      <c r="AQ24" s="320"/>
      <c r="AR24" s="321"/>
      <c r="AS24" s="321"/>
      <c r="AT24" s="321"/>
      <c r="AU24" s="321"/>
      <c r="AV24" s="322"/>
      <c r="AW24" s="320"/>
      <c r="AX24" s="321"/>
      <c r="AY24" s="321"/>
      <c r="AZ24" s="321"/>
      <c r="BA24" s="321"/>
      <c r="BB24" s="321"/>
      <c r="BC24" s="322"/>
      <c r="BD24" s="320"/>
      <c r="BE24" s="321"/>
      <c r="BF24" s="321"/>
      <c r="BG24" s="321"/>
      <c r="BH24" s="321"/>
      <c r="BI24" s="322"/>
      <c r="BJ24" s="320"/>
      <c r="BK24" s="321"/>
      <c r="BL24" s="321"/>
      <c r="BM24" s="321"/>
      <c r="BN24" s="321"/>
      <c r="BO24" s="321"/>
      <c r="BP24" s="322"/>
      <c r="BQ24" s="320"/>
      <c r="BR24" s="321"/>
      <c r="BS24" s="321"/>
      <c r="BT24" s="321"/>
      <c r="BU24" s="321"/>
      <c r="BV24" s="322"/>
      <c r="BW24" s="320"/>
      <c r="BX24" s="321"/>
      <c r="BY24" s="321"/>
      <c r="BZ24" s="321"/>
      <c r="CA24" s="321"/>
      <c r="CB24" s="322"/>
      <c r="CC24" s="320"/>
      <c r="CD24" s="321"/>
      <c r="CE24" s="321"/>
      <c r="CF24" s="321"/>
      <c r="CG24" s="321"/>
      <c r="CH24" s="322"/>
      <c r="CI24" s="320"/>
      <c r="CJ24" s="321"/>
      <c r="CK24" s="321"/>
      <c r="CL24" s="321"/>
      <c r="CM24" s="321"/>
      <c r="CN24" s="321"/>
      <c r="CO24" s="322"/>
      <c r="CP24" s="320"/>
      <c r="CQ24" s="321"/>
      <c r="CR24" s="321"/>
      <c r="CS24" s="321"/>
      <c r="CT24" s="321"/>
      <c r="CU24" s="322"/>
    </row>
    <row r="25" spans="1:99" s="8" customFormat="1" ht="11.25" x14ac:dyDescent="0.2">
      <c r="A25" s="300" t="s">
        <v>32</v>
      </c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257" t="s">
        <v>549</v>
      </c>
      <c r="AA25" s="258"/>
      <c r="AB25" s="258"/>
      <c r="AC25" s="258"/>
      <c r="AD25" s="259"/>
      <c r="AE25" s="317">
        <v>26</v>
      </c>
      <c r="AF25" s="318"/>
      <c r="AG25" s="318"/>
      <c r="AH25" s="318"/>
      <c r="AI25" s="318"/>
      <c r="AJ25" s="319"/>
      <c r="AK25" s="317">
        <v>26</v>
      </c>
      <c r="AL25" s="318"/>
      <c r="AM25" s="318"/>
      <c r="AN25" s="318"/>
      <c r="AO25" s="318"/>
      <c r="AP25" s="319"/>
      <c r="AQ25" s="317">
        <v>26</v>
      </c>
      <c r="AR25" s="318"/>
      <c r="AS25" s="318"/>
      <c r="AT25" s="318"/>
      <c r="AU25" s="318"/>
      <c r="AV25" s="319"/>
      <c r="AW25" s="317">
        <v>26</v>
      </c>
      <c r="AX25" s="318"/>
      <c r="AY25" s="318"/>
      <c r="AZ25" s="318"/>
      <c r="BA25" s="318"/>
      <c r="BB25" s="318"/>
      <c r="BC25" s="319"/>
      <c r="BD25" s="317"/>
      <c r="BE25" s="318"/>
      <c r="BF25" s="318"/>
      <c r="BG25" s="318"/>
      <c r="BH25" s="318"/>
      <c r="BI25" s="319"/>
      <c r="BJ25" s="317"/>
      <c r="BK25" s="318"/>
      <c r="BL25" s="318"/>
      <c r="BM25" s="318"/>
      <c r="BN25" s="318"/>
      <c r="BO25" s="318"/>
      <c r="BP25" s="319"/>
      <c r="BQ25" s="317"/>
      <c r="BR25" s="318"/>
      <c r="BS25" s="318"/>
      <c r="BT25" s="318"/>
      <c r="BU25" s="318"/>
      <c r="BV25" s="319"/>
      <c r="BW25" s="317"/>
      <c r="BX25" s="318"/>
      <c r="BY25" s="318"/>
      <c r="BZ25" s="318"/>
      <c r="CA25" s="318"/>
      <c r="CB25" s="319"/>
      <c r="CC25" s="317"/>
      <c r="CD25" s="318"/>
      <c r="CE25" s="318"/>
      <c r="CF25" s="318"/>
      <c r="CG25" s="318"/>
      <c r="CH25" s="319"/>
      <c r="CI25" s="317">
        <v>26</v>
      </c>
      <c r="CJ25" s="318"/>
      <c r="CK25" s="318"/>
      <c r="CL25" s="318"/>
      <c r="CM25" s="318"/>
      <c r="CN25" s="318"/>
      <c r="CO25" s="319"/>
      <c r="CP25" s="317"/>
      <c r="CQ25" s="318"/>
      <c r="CR25" s="318"/>
      <c r="CS25" s="318"/>
      <c r="CT25" s="318"/>
      <c r="CU25" s="319"/>
    </row>
    <row r="26" spans="1:99" s="8" customFormat="1" ht="11.25" x14ac:dyDescent="0.2">
      <c r="A26" s="301" t="s">
        <v>38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268"/>
      <c r="AA26" s="269"/>
      <c r="AB26" s="269"/>
      <c r="AC26" s="269"/>
      <c r="AD26" s="270"/>
      <c r="AE26" s="320"/>
      <c r="AF26" s="321"/>
      <c r="AG26" s="321"/>
      <c r="AH26" s="321"/>
      <c r="AI26" s="321"/>
      <c r="AJ26" s="322"/>
      <c r="AK26" s="320"/>
      <c r="AL26" s="321"/>
      <c r="AM26" s="321"/>
      <c r="AN26" s="321"/>
      <c r="AO26" s="321"/>
      <c r="AP26" s="322"/>
      <c r="AQ26" s="320"/>
      <c r="AR26" s="321"/>
      <c r="AS26" s="321"/>
      <c r="AT26" s="321"/>
      <c r="AU26" s="321"/>
      <c r="AV26" s="322"/>
      <c r="AW26" s="320"/>
      <c r="AX26" s="321"/>
      <c r="AY26" s="321"/>
      <c r="AZ26" s="321"/>
      <c r="BA26" s="321"/>
      <c r="BB26" s="321"/>
      <c r="BC26" s="322"/>
      <c r="BD26" s="320"/>
      <c r="BE26" s="321"/>
      <c r="BF26" s="321"/>
      <c r="BG26" s="321"/>
      <c r="BH26" s="321"/>
      <c r="BI26" s="322"/>
      <c r="BJ26" s="320"/>
      <c r="BK26" s="321"/>
      <c r="BL26" s="321"/>
      <c r="BM26" s="321"/>
      <c r="BN26" s="321"/>
      <c r="BO26" s="321"/>
      <c r="BP26" s="322"/>
      <c r="BQ26" s="320"/>
      <c r="BR26" s="321"/>
      <c r="BS26" s="321"/>
      <c r="BT26" s="321"/>
      <c r="BU26" s="321"/>
      <c r="BV26" s="322"/>
      <c r="BW26" s="320"/>
      <c r="BX26" s="321"/>
      <c r="BY26" s="321"/>
      <c r="BZ26" s="321"/>
      <c r="CA26" s="321"/>
      <c r="CB26" s="322"/>
      <c r="CC26" s="320"/>
      <c r="CD26" s="321"/>
      <c r="CE26" s="321"/>
      <c r="CF26" s="321"/>
      <c r="CG26" s="321"/>
      <c r="CH26" s="322"/>
      <c r="CI26" s="320"/>
      <c r="CJ26" s="321"/>
      <c r="CK26" s="321"/>
      <c r="CL26" s="321"/>
      <c r="CM26" s="321"/>
      <c r="CN26" s="321"/>
      <c r="CO26" s="322"/>
      <c r="CP26" s="320"/>
      <c r="CQ26" s="321"/>
      <c r="CR26" s="321"/>
      <c r="CS26" s="321"/>
      <c r="CT26" s="321"/>
      <c r="CU26" s="322"/>
    </row>
    <row r="27" spans="1:99" s="8" customFormat="1" ht="14.1" customHeight="1" x14ac:dyDescent="0.2">
      <c r="A27" s="276" t="s">
        <v>39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7" t="s">
        <v>550</v>
      </c>
      <c r="AA27" s="277"/>
      <c r="AB27" s="277"/>
      <c r="AC27" s="277"/>
      <c r="AD27" s="277"/>
      <c r="AE27" s="323"/>
      <c r="AF27" s="323"/>
      <c r="AG27" s="323"/>
      <c r="AH27" s="323"/>
      <c r="AI27" s="323"/>
      <c r="AJ27" s="323"/>
      <c r="AK27" s="323"/>
      <c r="AL27" s="323"/>
      <c r="AM27" s="323"/>
      <c r="AN27" s="323"/>
      <c r="AO27" s="323"/>
      <c r="AP27" s="323"/>
      <c r="AQ27" s="323"/>
      <c r="AR27" s="323"/>
      <c r="AS27" s="323"/>
      <c r="AT27" s="323"/>
      <c r="AU27" s="323"/>
      <c r="AV27" s="323"/>
      <c r="AW27" s="323"/>
      <c r="AX27" s="323"/>
      <c r="AY27" s="323"/>
      <c r="AZ27" s="323"/>
      <c r="BA27" s="323"/>
      <c r="BB27" s="323"/>
      <c r="BC27" s="323"/>
      <c r="BD27" s="323"/>
      <c r="BE27" s="323"/>
      <c r="BF27" s="323"/>
      <c r="BG27" s="323"/>
      <c r="BH27" s="323"/>
      <c r="BI27" s="323"/>
      <c r="BJ27" s="323"/>
      <c r="BK27" s="323"/>
      <c r="BL27" s="323"/>
      <c r="BM27" s="323"/>
      <c r="BN27" s="323"/>
      <c r="BO27" s="323"/>
      <c r="BP27" s="323"/>
      <c r="BQ27" s="323"/>
      <c r="BR27" s="323"/>
      <c r="BS27" s="323"/>
      <c r="BT27" s="323"/>
      <c r="BU27" s="323"/>
      <c r="BV27" s="323"/>
      <c r="BW27" s="323"/>
      <c r="BX27" s="323"/>
      <c r="BY27" s="323"/>
      <c r="BZ27" s="323"/>
      <c r="CA27" s="323"/>
      <c r="CB27" s="323"/>
      <c r="CC27" s="323"/>
      <c r="CD27" s="323"/>
      <c r="CE27" s="323"/>
      <c r="CF27" s="323"/>
      <c r="CG27" s="323"/>
      <c r="CH27" s="323"/>
      <c r="CI27" s="323"/>
      <c r="CJ27" s="323"/>
      <c r="CK27" s="323"/>
      <c r="CL27" s="323"/>
      <c r="CM27" s="323"/>
      <c r="CN27" s="323"/>
      <c r="CO27" s="323"/>
      <c r="CP27" s="323"/>
      <c r="CQ27" s="323"/>
      <c r="CR27" s="323"/>
      <c r="CS27" s="323"/>
      <c r="CT27" s="323"/>
      <c r="CU27" s="323"/>
    </row>
    <row r="28" spans="1:99" s="8" customFormat="1" ht="14.1" customHeight="1" x14ac:dyDescent="0.2">
      <c r="A28" s="276" t="s">
        <v>99</v>
      </c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7" t="s">
        <v>551</v>
      </c>
      <c r="AA28" s="277"/>
      <c r="AB28" s="277"/>
      <c r="AC28" s="277"/>
      <c r="AD28" s="277"/>
      <c r="AE28" s="323">
        <v>2</v>
      </c>
      <c r="AF28" s="323"/>
      <c r="AG28" s="323"/>
      <c r="AH28" s="323"/>
      <c r="AI28" s="323"/>
      <c r="AJ28" s="323"/>
      <c r="AK28" s="323">
        <v>2</v>
      </c>
      <c r="AL28" s="323"/>
      <c r="AM28" s="323"/>
      <c r="AN28" s="323"/>
      <c r="AO28" s="323"/>
      <c r="AP28" s="323"/>
      <c r="AQ28" s="323">
        <v>2</v>
      </c>
      <c r="AR28" s="323"/>
      <c r="AS28" s="323"/>
      <c r="AT28" s="323"/>
      <c r="AU28" s="323"/>
      <c r="AV28" s="323"/>
      <c r="AW28" s="323">
        <v>2</v>
      </c>
      <c r="AX28" s="323"/>
      <c r="AY28" s="323"/>
      <c r="AZ28" s="323"/>
      <c r="BA28" s="323"/>
      <c r="BB28" s="323"/>
      <c r="BC28" s="323"/>
      <c r="BD28" s="323"/>
      <c r="BE28" s="323"/>
      <c r="BF28" s="323"/>
      <c r="BG28" s="323"/>
      <c r="BH28" s="323"/>
      <c r="BI28" s="323"/>
      <c r="BJ28" s="323"/>
      <c r="BK28" s="323"/>
      <c r="BL28" s="323"/>
      <c r="BM28" s="323"/>
      <c r="BN28" s="323"/>
      <c r="BO28" s="323"/>
      <c r="BP28" s="323"/>
      <c r="BQ28" s="323"/>
      <c r="BR28" s="323"/>
      <c r="BS28" s="323"/>
      <c r="BT28" s="323"/>
      <c r="BU28" s="323"/>
      <c r="BV28" s="323"/>
      <c r="BW28" s="323"/>
      <c r="BX28" s="323"/>
      <c r="BY28" s="323"/>
      <c r="BZ28" s="323"/>
      <c r="CA28" s="323"/>
      <c r="CB28" s="323"/>
      <c r="CC28" s="323"/>
      <c r="CD28" s="323"/>
      <c r="CE28" s="323"/>
      <c r="CF28" s="323"/>
      <c r="CG28" s="323"/>
      <c r="CH28" s="323"/>
      <c r="CI28" s="323">
        <v>2</v>
      </c>
      <c r="CJ28" s="323"/>
      <c r="CK28" s="323"/>
      <c r="CL28" s="323"/>
      <c r="CM28" s="323"/>
      <c r="CN28" s="323"/>
      <c r="CO28" s="323"/>
      <c r="CP28" s="323">
        <v>1</v>
      </c>
      <c r="CQ28" s="323"/>
      <c r="CR28" s="323"/>
      <c r="CS28" s="323"/>
      <c r="CT28" s="323"/>
      <c r="CU28" s="323"/>
    </row>
    <row r="29" spans="1:99" s="8" customFormat="1" ht="14.1" customHeight="1" x14ac:dyDescent="0.2">
      <c r="A29" s="276" t="s">
        <v>44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7" t="s">
        <v>552</v>
      </c>
      <c r="AA29" s="277"/>
      <c r="AB29" s="277"/>
      <c r="AC29" s="277"/>
      <c r="AD29" s="277"/>
      <c r="AE29" s="323">
        <v>1</v>
      </c>
      <c r="AF29" s="323"/>
      <c r="AG29" s="323"/>
      <c r="AH29" s="323"/>
      <c r="AI29" s="323"/>
      <c r="AJ29" s="323"/>
      <c r="AK29" s="323">
        <v>1</v>
      </c>
      <c r="AL29" s="323"/>
      <c r="AM29" s="323"/>
      <c r="AN29" s="323"/>
      <c r="AO29" s="323"/>
      <c r="AP29" s="323"/>
      <c r="AQ29" s="323">
        <v>1</v>
      </c>
      <c r="AR29" s="323"/>
      <c r="AS29" s="323"/>
      <c r="AT29" s="323"/>
      <c r="AU29" s="323"/>
      <c r="AV29" s="323"/>
      <c r="AW29" s="323">
        <v>1</v>
      </c>
      <c r="AX29" s="323"/>
      <c r="AY29" s="323"/>
      <c r="AZ29" s="323"/>
      <c r="BA29" s="323"/>
      <c r="BB29" s="323"/>
      <c r="BC29" s="323"/>
      <c r="BD29" s="323"/>
      <c r="BE29" s="323"/>
      <c r="BF29" s="323"/>
      <c r="BG29" s="323"/>
      <c r="BH29" s="323"/>
      <c r="BI29" s="323"/>
      <c r="BJ29" s="323"/>
      <c r="BK29" s="323"/>
      <c r="BL29" s="323"/>
      <c r="BM29" s="323"/>
      <c r="BN29" s="323"/>
      <c r="BO29" s="323"/>
      <c r="BP29" s="323"/>
      <c r="BQ29" s="323"/>
      <c r="BR29" s="323"/>
      <c r="BS29" s="323"/>
      <c r="BT29" s="323"/>
      <c r="BU29" s="323"/>
      <c r="BV29" s="323"/>
      <c r="BW29" s="323"/>
      <c r="BX29" s="323"/>
      <c r="BY29" s="323"/>
      <c r="BZ29" s="323"/>
      <c r="CA29" s="323"/>
      <c r="CB29" s="323"/>
      <c r="CC29" s="323"/>
      <c r="CD29" s="323"/>
      <c r="CE29" s="323"/>
      <c r="CF29" s="323"/>
      <c r="CG29" s="323"/>
      <c r="CH29" s="323"/>
      <c r="CI29" s="323">
        <v>1</v>
      </c>
      <c r="CJ29" s="323"/>
      <c r="CK29" s="323"/>
      <c r="CL29" s="323"/>
      <c r="CM29" s="323"/>
      <c r="CN29" s="323"/>
      <c r="CO29" s="323"/>
      <c r="CP29" s="323"/>
      <c r="CQ29" s="323"/>
      <c r="CR29" s="323"/>
      <c r="CS29" s="323"/>
      <c r="CT29" s="323"/>
      <c r="CU29" s="323"/>
    </row>
    <row r="30" spans="1:99" s="8" customFormat="1" ht="14.1" customHeight="1" x14ac:dyDescent="0.2">
      <c r="A30" s="276" t="s">
        <v>48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7" t="s">
        <v>553</v>
      </c>
      <c r="AA30" s="277"/>
      <c r="AB30" s="277"/>
      <c r="AC30" s="277"/>
      <c r="AD30" s="277"/>
      <c r="AE30" s="323">
        <v>2</v>
      </c>
      <c r="AF30" s="323"/>
      <c r="AG30" s="323"/>
      <c r="AH30" s="323"/>
      <c r="AI30" s="323"/>
      <c r="AJ30" s="323"/>
      <c r="AK30" s="323">
        <v>2</v>
      </c>
      <c r="AL30" s="323"/>
      <c r="AM30" s="323"/>
      <c r="AN30" s="323"/>
      <c r="AO30" s="323"/>
      <c r="AP30" s="323"/>
      <c r="AQ30" s="323">
        <v>2</v>
      </c>
      <c r="AR30" s="323"/>
      <c r="AS30" s="323"/>
      <c r="AT30" s="323"/>
      <c r="AU30" s="323"/>
      <c r="AV30" s="323"/>
      <c r="AW30" s="323">
        <v>2</v>
      </c>
      <c r="AX30" s="323"/>
      <c r="AY30" s="323"/>
      <c r="AZ30" s="323"/>
      <c r="BA30" s="323"/>
      <c r="BB30" s="323"/>
      <c r="BC30" s="323"/>
      <c r="BD30" s="323"/>
      <c r="BE30" s="323"/>
      <c r="BF30" s="323"/>
      <c r="BG30" s="323"/>
      <c r="BH30" s="323"/>
      <c r="BI30" s="323"/>
      <c r="BJ30" s="323"/>
      <c r="BK30" s="323"/>
      <c r="BL30" s="323"/>
      <c r="BM30" s="323"/>
      <c r="BN30" s="323"/>
      <c r="BO30" s="323"/>
      <c r="BP30" s="323"/>
      <c r="BQ30" s="323"/>
      <c r="BR30" s="323"/>
      <c r="BS30" s="323"/>
      <c r="BT30" s="323"/>
      <c r="BU30" s="323"/>
      <c r="BV30" s="323"/>
      <c r="BW30" s="323"/>
      <c r="BX30" s="323"/>
      <c r="BY30" s="323"/>
      <c r="BZ30" s="323"/>
      <c r="CA30" s="323"/>
      <c r="CB30" s="323"/>
      <c r="CC30" s="323"/>
      <c r="CD30" s="323"/>
      <c r="CE30" s="323"/>
      <c r="CF30" s="323"/>
      <c r="CG30" s="323"/>
      <c r="CH30" s="323"/>
      <c r="CI30" s="323">
        <v>2</v>
      </c>
      <c r="CJ30" s="323"/>
      <c r="CK30" s="323"/>
      <c r="CL30" s="323"/>
      <c r="CM30" s="323"/>
      <c r="CN30" s="323"/>
      <c r="CO30" s="323"/>
      <c r="CP30" s="323"/>
      <c r="CQ30" s="323"/>
      <c r="CR30" s="323"/>
      <c r="CS30" s="323"/>
      <c r="CT30" s="323"/>
      <c r="CU30" s="323"/>
    </row>
    <row r="31" spans="1:99" s="8" customFormat="1" ht="14.1" customHeight="1" x14ac:dyDescent="0.2">
      <c r="A31" s="276" t="s">
        <v>40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7" t="s">
        <v>554</v>
      </c>
      <c r="AA31" s="277"/>
      <c r="AB31" s="277"/>
      <c r="AC31" s="277"/>
      <c r="AD31" s="277"/>
      <c r="AE31" s="323"/>
      <c r="AF31" s="323"/>
      <c r="AG31" s="323"/>
      <c r="AH31" s="323"/>
      <c r="AI31" s="323"/>
      <c r="AJ31" s="323"/>
      <c r="AK31" s="323"/>
      <c r="AL31" s="323"/>
      <c r="AM31" s="323"/>
      <c r="AN31" s="323"/>
      <c r="AO31" s="323"/>
      <c r="AP31" s="323"/>
      <c r="AQ31" s="323"/>
      <c r="AR31" s="323"/>
      <c r="AS31" s="323"/>
      <c r="AT31" s="323"/>
      <c r="AU31" s="323"/>
      <c r="AV31" s="323"/>
      <c r="AW31" s="323"/>
      <c r="AX31" s="323"/>
      <c r="AY31" s="323"/>
      <c r="AZ31" s="323"/>
      <c r="BA31" s="323"/>
      <c r="BB31" s="323"/>
      <c r="BC31" s="323"/>
      <c r="BD31" s="323"/>
      <c r="BE31" s="323"/>
      <c r="BF31" s="323"/>
      <c r="BG31" s="323"/>
      <c r="BH31" s="323"/>
      <c r="BI31" s="323"/>
      <c r="BJ31" s="323"/>
      <c r="BK31" s="323"/>
      <c r="BL31" s="323"/>
      <c r="BM31" s="323"/>
      <c r="BN31" s="323"/>
      <c r="BO31" s="323"/>
      <c r="BP31" s="323"/>
      <c r="BQ31" s="323"/>
      <c r="BR31" s="323"/>
      <c r="BS31" s="323"/>
      <c r="BT31" s="323"/>
      <c r="BU31" s="323"/>
      <c r="BV31" s="323"/>
      <c r="BW31" s="323"/>
      <c r="BX31" s="323"/>
      <c r="BY31" s="323"/>
      <c r="BZ31" s="323"/>
      <c r="CA31" s="323"/>
      <c r="CB31" s="323"/>
      <c r="CC31" s="323"/>
      <c r="CD31" s="323"/>
      <c r="CE31" s="323"/>
      <c r="CF31" s="323"/>
      <c r="CG31" s="323"/>
      <c r="CH31" s="323"/>
      <c r="CI31" s="323"/>
      <c r="CJ31" s="323"/>
      <c r="CK31" s="323"/>
      <c r="CL31" s="323"/>
      <c r="CM31" s="323"/>
      <c r="CN31" s="323"/>
      <c r="CO31" s="323"/>
      <c r="CP31" s="323"/>
      <c r="CQ31" s="323"/>
      <c r="CR31" s="323"/>
      <c r="CS31" s="323"/>
      <c r="CT31" s="323"/>
      <c r="CU31" s="323"/>
    </row>
    <row r="32" spans="1:99" s="8" customFormat="1" ht="14.1" customHeight="1" x14ac:dyDescent="0.2">
      <c r="A32" s="276" t="s">
        <v>41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7" t="s">
        <v>555</v>
      </c>
      <c r="AA32" s="277"/>
      <c r="AB32" s="277"/>
      <c r="AC32" s="277"/>
      <c r="AD32" s="277"/>
      <c r="AE32" s="323">
        <v>1</v>
      </c>
      <c r="AF32" s="323"/>
      <c r="AG32" s="323"/>
      <c r="AH32" s="323"/>
      <c r="AI32" s="323"/>
      <c r="AJ32" s="323"/>
      <c r="AK32" s="323">
        <v>1</v>
      </c>
      <c r="AL32" s="323"/>
      <c r="AM32" s="323"/>
      <c r="AN32" s="323"/>
      <c r="AO32" s="323"/>
      <c r="AP32" s="323"/>
      <c r="AQ32" s="323">
        <v>1</v>
      </c>
      <c r="AR32" s="323"/>
      <c r="AS32" s="323"/>
      <c r="AT32" s="323"/>
      <c r="AU32" s="323"/>
      <c r="AV32" s="323"/>
      <c r="AW32" s="323">
        <v>1</v>
      </c>
      <c r="AX32" s="323"/>
      <c r="AY32" s="323"/>
      <c r="AZ32" s="323"/>
      <c r="BA32" s="323"/>
      <c r="BB32" s="323"/>
      <c r="BC32" s="323"/>
      <c r="BD32" s="323"/>
      <c r="BE32" s="323"/>
      <c r="BF32" s="323"/>
      <c r="BG32" s="323"/>
      <c r="BH32" s="323"/>
      <c r="BI32" s="323"/>
      <c r="BJ32" s="323"/>
      <c r="BK32" s="323"/>
      <c r="BL32" s="323"/>
      <c r="BM32" s="323"/>
      <c r="BN32" s="323"/>
      <c r="BO32" s="323"/>
      <c r="BP32" s="323"/>
      <c r="BQ32" s="323"/>
      <c r="BR32" s="323"/>
      <c r="BS32" s="323"/>
      <c r="BT32" s="323"/>
      <c r="BU32" s="323"/>
      <c r="BV32" s="323"/>
      <c r="BW32" s="323"/>
      <c r="BX32" s="323"/>
      <c r="BY32" s="323"/>
      <c r="BZ32" s="323"/>
      <c r="CA32" s="323"/>
      <c r="CB32" s="323"/>
      <c r="CC32" s="323"/>
      <c r="CD32" s="323"/>
      <c r="CE32" s="323"/>
      <c r="CF32" s="323"/>
      <c r="CG32" s="323"/>
      <c r="CH32" s="323"/>
      <c r="CI32" s="323">
        <v>1</v>
      </c>
      <c r="CJ32" s="323"/>
      <c r="CK32" s="323"/>
      <c r="CL32" s="323"/>
      <c r="CM32" s="323"/>
      <c r="CN32" s="323"/>
      <c r="CO32" s="323"/>
      <c r="CP32" s="323"/>
      <c r="CQ32" s="323"/>
      <c r="CR32" s="323"/>
      <c r="CS32" s="323"/>
      <c r="CT32" s="323"/>
      <c r="CU32" s="323"/>
    </row>
    <row r="33" spans="1:99" s="8" customFormat="1" ht="14.1" customHeight="1" x14ac:dyDescent="0.2">
      <c r="A33" s="276" t="s">
        <v>42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7" t="s">
        <v>556</v>
      </c>
      <c r="AA33" s="277"/>
      <c r="AB33" s="277"/>
      <c r="AC33" s="277"/>
      <c r="AD33" s="277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23"/>
      <c r="BJ33" s="323"/>
      <c r="BK33" s="323"/>
      <c r="BL33" s="323"/>
      <c r="BM33" s="323"/>
      <c r="BN33" s="323"/>
      <c r="BO33" s="323"/>
      <c r="BP33" s="323"/>
      <c r="BQ33" s="323"/>
      <c r="BR33" s="323"/>
      <c r="BS33" s="323"/>
      <c r="BT33" s="323"/>
      <c r="BU33" s="323"/>
      <c r="BV33" s="323"/>
      <c r="BW33" s="323"/>
      <c r="BX33" s="323"/>
      <c r="BY33" s="323"/>
      <c r="BZ33" s="323"/>
      <c r="CA33" s="323"/>
      <c r="CB33" s="323"/>
      <c r="CC33" s="323"/>
      <c r="CD33" s="323"/>
      <c r="CE33" s="323"/>
      <c r="CF33" s="323"/>
      <c r="CG33" s="323"/>
      <c r="CH33" s="323"/>
      <c r="CI33" s="323"/>
      <c r="CJ33" s="323"/>
      <c r="CK33" s="323"/>
      <c r="CL33" s="323"/>
      <c r="CM33" s="323"/>
      <c r="CN33" s="323"/>
      <c r="CO33" s="323"/>
      <c r="CP33" s="323"/>
      <c r="CQ33" s="323"/>
      <c r="CR33" s="323"/>
      <c r="CS33" s="323"/>
      <c r="CT33" s="323"/>
      <c r="CU33" s="323"/>
    </row>
    <row r="34" spans="1:99" s="8" customFormat="1" ht="14.1" customHeight="1" x14ac:dyDescent="0.2">
      <c r="A34" s="276" t="s">
        <v>43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7" t="s">
        <v>557</v>
      </c>
      <c r="AA34" s="277"/>
      <c r="AB34" s="277"/>
      <c r="AC34" s="277"/>
      <c r="AD34" s="277"/>
      <c r="AE34" s="323"/>
      <c r="AF34" s="323"/>
      <c r="AG34" s="323"/>
      <c r="AH34" s="323"/>
      <c r="AI34" s="323"/>
      <c r="AJ34" s="323"/>
      <c r="AK34" s="323"/>
      <c r="AL34" s="323"/>
      <c r="AM34" s="323"/>
      <c r="AN34" s="323"/>
      <c r="AO34" s="323"/>
      <c r="AP34" s="323"/>
      <c r="AQ34" s="323"/>
      <c r="AR34" s="323"/>
      <c r="AS34" s="323"/>
      <c r="AT34" s="323"/>
      <c r="AU34" s="323"/>
      <c r="AV34" s="323"/>
      <c r="AW34" s="323"/>
      <c r="AX34" s="323"/>
      <c r="AY34" s="323"/>
      <c r="AZ34" s="323"/>
      <c r="BA34" s="323"/>
      <c r="BB34" s="323"/>
      <c r="BC34" s="323"/>
      <c r="BD34" s="323"/>
      <c r="BE34" s="323"/>
      <c r="BF34" s="323"/>
      <c r="BG34" s="323"/>
      <c r="BH34" s="323"/>
      <c r="BI34" s="323"/>
      <c r="BJ34" s="323"/>
      <c r="BK34" s="323"/>
      <c r="BL34" s="323"/>
      <c r="BM34" s="323"/>
      <c r="BN34" s="323"/>
      <c r="BO34" s="323"/>
      <c r="BP34" s="323"/>
      <c r="BQ34" s="323"/>
      <c r="BR34" s="323"/>
      <c r="BS34" s="323"/>
      <c r="BT34" s="323"/>
      <c r="BU34" s="323"/>
      <c r="BV34" s="323"/>
      <c r="BW34" s="323"/>
      <c r="BX34" s="323"/>
      <c r="BY34" s="323"/>
      <c r="BZ34" s="323"/>
      <c r="CA34" s="323"/>
      <c r="CB34" s="323"/>
      <c r="CC34" s="323"/>
      <c r="CD34" s="323"/>
      <c r="CE34" s="323"/>
      <c r="CF34" s="323"/>
      <c r="CG34" s="323"/>
      <c r="CH34" s="323"/>
      <c r="CI34" s="323"/>
      <c r="CJ34" s="323"/>
      <c r="CK34" s="323"/>
      <c r="CL34" s="323"/>
      <c r="CM34" s="323"/>
      <c r="CN34" s="323"/>
      <c r="CO34" s="323"/>
      <c r="CP34" s="323"/>
      <c r="CQ34" s="323"/>
      <c r="CR34" s="323"/>
      <c r="CS34" s="323"/>
      <c r="CT34" s="323"/>
      <c r="CU34" s="323"/>
    </row>
    <row r="35" spans="1:99" s="8" customFormat="1" ht="14.1" customHeight="1" x14ac:dyDescent="0.2">
      <c r="A35" s="276" t="s">
        <v>371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7" t="s">
        <v>558</v>
      </c>
      <c r="AA35" s="277"/>
      <c r="AB35" s="277"/>
      <c r="AC35" s="277"/>
      <c r="AD35" s="277"/>
      <c r="AE35" s="323"/>
      <c r="AF35" s="323"/>
      <c r="AG35" s="323"/>
      <c r="AH35" s="323"/>
      <c r="AI35" s="323"/>
      <c r="AJ35" s="323"/>
      <c r="AK35" s="323"/>
      <c r="AL35" s="323"/>
      <c r="AM35" s="323"/>
      <c r="AN35" s="323"/>
      <c r="AO35" s="323"/>
      <c r="AP35" s="323"/>
      <c r="AQ35" s="323"/>
      <c r="AR35" s="323"/>
      <c r="AS35" s="323"/>
      <c r="AT35" s="323"/>
      <c r="AU35" s="323"/>
      <c r="AV35" s="323"/>
      <c r="AW35" s="323"/>
      <c r="AX35" s="323"/>
      <c r="AY35" s="323"/>
      <c r="AZ35" s="323"/>
      <c r="BA35" s="323"/>
      <c r="BB35" s="323"/>
      <c r="BC35" s="323"/>
      <c r="BD35" s="323"/>
      <c r="BE35" s="323"/>
      <c r="BF35" s="323"/>
      <c r="BG35" s="323"/>
      <c r="BH35" s="323"/>
      <c r="BI35" s="323"/>
      <c r="BJ35" s="323"/>
      <c r="BK35" s="323"/>
      <c r="BL35" s="323"/>
      <c r="BM35" s="323"/>
      <c r="BN35" s="323"/>
      <c r="BO35" s="323"/>
      <c r="BP35" s="323"/>
      <c r="BQ35" s="323"/>
      <c r="BR35" s="323"/>
      <c r="BS35" s="323"/>
      <c r="BT35" s="323"/>
      <c r="BU35" s="323"/>
      <c r="BV35" s="323"/>
      <c r="BW35" s="323"/>
      <c r="BX35" s="323"/>
      <c r="BY35" s="323"/>
      <c r="BZ35" s="323"/>
      <c r="CA35" s="323"/>
      <c r="CB35" s="323"/>
      <c r="CC35" s="323"/>
      <c r="CD35" s="323"/>
      <c r="CE35" s="323"/>
      <c r="CF35" s="323"/>
      <c r="CG35" s="323"/>
      <c r="CH35" s="323"/>
      <c r="CI35" s="323"/>
      <c r="CJ35" s="323"/>
      <c r="CK35" s="323"/>
      <c r="CL35" s="323"/>
      <c r="CM35" s="323"/>
      <c r="CN35" s="323"/>
      <c r="CO35" s="323"/>
      <c r="CP35" s="323"/>
      <c r="CQ35" s="323"/>
      <c r="CR35" s="323"/>
      <c r="CS35" s="323"/>
      <c r="CT35" s="323"/>
      <c r="CU35" s="323"/>
    </row>
    <row r="36" spans="1:99" s="8" customFormat="1" ht="14.1" customHeight="1" x14ac:dyDescent="0.2">
      <c r="A36" s="276" t="s">
        <v>49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7" t="s">
        <v>559</v>
      </c>
      <c r="AA36" s="277"/>
      <c r="AB36" s="277"/>
      <c r="AC36" s="277"/>
      <c r="AD36" s="277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323"/>
      <c r="AZ36" s="323"/>
      <c r="BA36" s="323"/>
      <c r="BB36" s="323"/>
      <c r="BC36" s="323"/>
      <c r="BD36" s="323"/>
      <c r="BE36" s="323"/>
      <c r="BF36" s="323"/>
      <c r="BG36" s="323"/>
      <c r="BH36" s="323"/>
      <c r="BI36" s="323"/>
      <c r="BJ36" s="323"/>
      <c r="BK36" s="323"/>
      <c r="BL36" s="323"/>
      <c r="BM36" s="323"/>
      <c r="BN36" s="323"/>
      <c r="BO36" s="323"/>
      <c r="BP36" s="323"/>
      <c r="BQ36" s="323"/>
      <c r="BR36" s="323"/>
      <c r="BS36" s="323"/>
      <c r="BT36" s="323"/>
      <c r="BU36" s="323"/>
      <c r="BV36" s="323"/>
      <c r="BW36" s="323"/>
      <c r="BX36" s="323"/>
      <c r="BY36" s="323"/>
      <c r="BZ36" s="323"/>
      <c r="CA36" s="323"/>
      <c r="CB36" s="323"/>
      <c r="CC36" s="323"/>
      <c r="CD36" s="323"/>
      <c r="CE36" s="323"/>
      <c r="CF36" s="323"/>
      <c r="CG36" s="323"/>
      <c r="CH36" s="323"/>
      <c r="CI36" s="323"/>
      <c r="CJ36" s="323"/>
      <c r="CK36" s="323"/>
      <c r="CL36" s="323"/>
      <c r="CM36" s="323"/>
      <c r="CN36" s="323"/>
      <c r="CO36" s="323"/>
      <c r="CP36" s="323"/>
      <c r="CQ36" s="323"/>
      <c r="CR36" s="323"/>
      <c r="CS36" s="323"/>
      <c r="CT36" s="323"/>
      <c r="CU36" s="323"/>
    </row>
    <row r="37" spans="1:99" s="8" customFormat="1" ht="14.1" customHeight="1" x14ac:dyDescent="0.2">
      <c r="A37" s="276" t="s">
        <v>88</v>
      </c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7" t="s">
        <v>560</v>
      </c>
      <c r="AA37" s="277"/>
      <c r="AB37" s="277"/>
      <c r="AC37" s="277"/>
      <c r="AD37" s="277"/>
      <c r="AE37" s="323"/>
      <c r="AF37" s="323"/>
      <c r="AG37" s="323"/>
      <c r="AH37" s="323"/>
      <c r="AI37" s="323"/>
      <c r="AJ37" s="323"/>
      <c r="AK37" s="323"/>
      <c r="AL37" s="323"/>
      <c r="AM37" s="323"/>
      <c r="AN37" s="323"/>
      <c r="AO37" s="323"/>
      <c r="AP37" s="323"/>
      <c r="AQ37" s="323"/>
      <c r="AR37" s="323"/>
      <c r="AS37" s="323"/>
      <c r="AT37" s="323"/>
      <c r="AU37" s="323"/>
      <c r="AV37" s="323"/>
      <c r="AW37" s="323"/>
      <c r="AX37" s="323"/>
      <c r="AY37" s="323"/>
      <c r="AZ37" s="323"/>
      <c r="BA37" s="323"/>
      <c r="BB37" s="323"/>
      <c r="BC37" s="323"/>
      <c r="BD37" s="323"/>
      <c r="BE37" s="323"/>
      <c r="BF37" s="323"/>
      <c r="BG37" s="323"/>
      <c r="BH37" s="323"/>
      <c r="BI37" s="323"/>
      <c r="BJ37" s="323"/>
      <c r="BK37" s="323"/>
      <c r="BL37" s="323"/>
      <c r="BM37" s="323"/>
      <c r="BN37" s="323"/>
      <c r="BO37" s="323"/>
      <c r="BP37" s="323"/>
      <c r="BQ37" s="323"/>
      <c r="BR37" s="323"/>
      <c r="BS37" s="323"/>
      <c r="BT37" s="323"/>
      <c r="BU37" s="323"/>
      <c r="BV37" s="323"/>
      <c r="BW37" s="323"/>
      <c r="BX37" s="323"/>
      <c r="BY37" s="323"/>
      <c r="BZ37" s="323"/>
      <c r="CA37" s="323"/>
      <c r="CB37" s="323"/>
      <c r="CC37" s="323"/>
      <c r="CD37" s="323"/>
      <c r="CE37" s="323"/>
      <c r="CF37" s="323"/>
      <c r="CG37" s="323"/>
      <c r="CH37" s="323"/>
      <c r="CI37" s="323"/>
      <c r="CJ37" s="323"/>
      <c r="CK37" s="323"/>
      <c r="CL37" s="323"/>
      <c r="CM37" s="323"/>
      <c r="CN37" s="323"/>
      <c r="CO37" s="323"/>
      <c r="CP37" s="323"/>
      <c r="CQ37" s="323"/>
      <c r="CR37" s="323"/>
      <c r="CS37" s="323"/>
      <c r="CT37" s="323"/>
      <c r="CU37" s="323"/>
    </row>
    <row r="38" spans="1:99" s="8" customFormat="1" ht="14.1" customHeight="1" x14ac:dyDescent="0.2">
      <c r="A38" s="302" t="s">
        <v>372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277" t="s">
        <v>561</v>
      </c>
      <c r="AA38" s="277"/>
      <c r="AB38" s="277"/>
      <c r="AC38" s="277"/>
      <c r="AD38" s="277"/>
      <c r="AE38" s="323">
        <v>16</v>
      </c>
      <c r="AF38" s="323"/>
      <c r="AG38" s="323"/>
      <c r="AH38" s="323"/>
      <c r="AI38" s="323"/>
      <c r="AJ38" s="323"/>
      <c r="AK38" s="323">
        <v>14</v>
      </c>
      <c r="AL38" s="323"/>
      <c r="AM38" s="323"/>
      <c r="AN38" s="323"/>
      <c r="AO38" s="323"/>
      <c r="AP38" s="323"/>
      <c r="AQ38" s="323">
        <f>AQ39+AQ41</f>
        <v>14</v>
      </c>
      <c r="AR38" s="323"/>
      <c r="AS38" s="323"/>
      <c r="AT38" s="323"/>
      <c r="AU38" s="323"/>
      <c r="AV38" s="323"/>
      <c r="AW38" s="323">
        <v>14</v>
      </c>
      <c r="AX38" s="323"/>
      <c r="AY38" s="323"/>
      <c r="AZ38" s="323"/>
      <c r="BA38" s="323"/>
      <c r="BB38" s="323"/>
      <c r="BC38" s="323"/>
      <c r="BD38" s="323"/>
      <c r="BE38" s="323"/>
      <c r="BF38" s="323"/>
      <c r="BG38" s="323"/>
      <c r="BH38" s="323"/>
      <c r="BI38" s="323"/>
      <c r="BJ38" s="323"/>
      <c r="BK38" s="323"/>
      <c r="BL38" s="323"/>
      <c r="BM38" s="323"/>
      <c r="BN38" s="323"/>
      <c r="BO38" s="323"/>
      <c r="BP38" s="323"/>
      <c r="BQ38" s="323"/>
      <c r="BR38" s="323"/>
      <c r="BS38" s="323"/>
      <c r="BT38" s="323"/>
      <c r="BU38" s="323"/>
      <c r="BV38" s="323"/>
      <c r="BW38" s="323"/>
      <c r="BX38" s="323"/>
      <c r="BY38" s="323"/>
      <c r="BZ38" s="323"/>
      <c r="CA38" s="323"/>
      <c r="CB38" s="323"/>
      <c r="CC38" s="323"/>
      <c r="CD38" s="323"/>
      <c r="CE38" s="323"/>
      <c r="CF38" s="323"/>
      <c r="CG38" s="323"/>
      <c r="CH38" s="323"/>
      <c r="CI38" s="323">
        <v>14</v>
      </c>
      <c r="CJ38" s="323"/>
      <c r="CK38" s="323"/>
      <c r="CL38" s="323"/>
      <c r="CM38" s="323"/>
      <c r="CN38" s="323"/>
      <c r="CO38" s="323"/>
      <c r="CP38" s="323">
        <v>2</v>
      </c>
      <c r="CQ38" s="323"/>
      <c r="CR38" s="323"/>
      <c r="CS38" s="323"/>
      <c r="CT38" s="323"/>
      <c r="CU38" s="323"/>
    </row>
    <row r="39" spans="1:99" s="8" customFormat="1" ht="11.25" x14ac:dyDescent="0.2">
      <c r="A39" s="267" t="s">
        <v>28</v>
      </c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57" t="s">
        <v>562</v>
      </c>
      <c r="AA39" s="258"/>
      <c r="AB39" s="258"/>
      <c r="AC39" s="258"/>
      <c r="AD39" s="259"/>
      <c r="AE39" s="317">
        <v>16</v>
      </c>
      <c r="AF39" s="318"/>
      <c r="AG39" s="318"/>
      <c r="AH39" s="318"/>
      <c r="AI39" s="318"/>
      <c r="AJ39" s="319"/>
      <c r="AK39" s="317">
        <v>14</v>
      </c>
      <c r="AL39" s="318"/>
      <c r="AM39" s="318"/>
      <c r="AN39" s="318"/>
      <c r="AO39" s="318"/>
      <c r="AP39" s="319"/>
      <c r="AQ39" s="317">
        <v>14</v>
      </c>
      <c r="AR39" s="318"/>
      <c r="AS39" s="318"/>
      <c r="AT39" s="318"/>
      <c r="AU39" s="318"/>
      <c r="AV39" s="319"/>
      <c r="AW39" s="317">
        <v>14</v>
      </c>
      <c r="AX39" s="318"/>
      <c r="AY39" s="318"/>
      <c r="AZ39" s="318"/>
      <c r="BA39" s="318"/>
      <c r="BB39" s="318"/>
      <c r="BC39" s="319"/>
      <c r="BD39" s="317"/>
      <c r="BE39" s="318"/>
      <c r="BF39" s="318"/>
      <c r="BG39" s="318"/>
      <c r="BH39" s="318"/>
      <c r="BI39" s="319"/>
      <c r="BJ39" s="317"/>
      <c r="BK39" s="318"/>
      <c r="BL39" s="318"/>
      <c r="BM39" s="318"/>
      <c r="BN39" s="318"/>
      <c r="BO39" s="318"/>
      <c r="BP39" s="319"/>
      <c r="BQ39" s="317"/>
      <c r="BR39" s="318"/>
      <c r="BS39" s="318"/>
      <c r="BT39" s="318"/>
      <c r="BU39" s="318"/>
      <c r="BV39" s="319"/>
      <c r="BW39" s="317"/>
      <c r="BX39" s="318"/>
      <c r="BY39" s="318"/>
      <c r="BZ39" s="318"/>
      <c r="CA39" s="318"/>
      <c r="CB39" s="319"/>
      <c r="CC39" s="317"/>
      <c r="CD39" s="318"/>
      <c r="CE39" s="318"/>
      <c r="CF39" s="318"/>
      <c r="CG39" s="318"/>
      <c r="CH39" s="319"/>
      <c r="CI39" s="317">
        <v>14</v>
      </c>
      <c r="CJ39" s="318"/>
      <c r="CK39" s="318"/>
      <c r="CL39" s="318"/>
      <c r="CM39" s="318"/>
      <c r="CN39" s="318"/>
      <c r="CO39" s="319"/>
      <c r="CP39" s="317">
        <v>2</v>
      </c>
      <c r="CQ39" s="318"/>
      <c r="CR39" s="318"/>
      <c r="CS39" s="318"/>
      <c r="CT39" s="318"/>
      <c r="CU39" s="319"/>
    </row>
    <row r="40" spans="1:99" s="8" customFormat="1" ht="11.25" x14ac:dyDescent="0.2">
      <c r="A40" s="274" t="s">
        <v>165</v>
      </c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68"/>
      <c r="AA40" s="269"/>
      <c r="AB40" s="269"/>
      <c r="AC40" s="269"/>
      <c r="AD40" s="270"/>
      <c r="AE40" s="320"/>
      <c r="AF40" s="321"/>
      <c r="AG40" s="321"/>
      <c r="AH40" s="321"/>
      <c r="AI40" s="321"/>
      <c r="AJ40" s="322"/>
      <c r="AK40" s="320"/>
      <c r="AL40" s="321"/>
      <c r="AM40" s="321"/>
      <c r="AN40" s="321"/>
      <c r="AO40" s="321"/>
      <c r="AP40" s="322"/>
      <c r="AQ40" s="320"/>
      <c r="AR40" s="321"/>
      <c r="AS40" s="321"/>
      <c r="AT40" s="321"/>
      <c r="AU40" s="321"/>
      <c r="AV40" s="322"/>
      <c r="AW40" s="320"/>
      <c r="AX40" s="321"/>
      <c r="AY40" s="321"/>
      <c r="AZ40" s="321"/>
      <c r="BA40" s="321"/>
      <c r="BB40" s="321"/>
      <c r="BC40" s="322"/>
      <c r="BD40" s="320"/>
      <c r="BE40" s="321"/>
      <c r="BF40" s="321"/>
      <c r="BG40" s="321"/>
      <c r="BH40" s="321"/>
      <c r="BI40" s="322"/>
      <c r="BJ40" s="320"/>
      <c r="BK40" s="321"/>
      <c r="BL40" s="321"/>
      <c r="BM40" s="321"/>
      <c r="BN40" s="321"/>
      <c r="BO40" s="321"/>
      <c r="BP40" s="322"/>
      <c r="BQ40" s="320"/>
      <c r="BR40" s="321"/>
      <c r="BS40" s="321"/>
      <c r="BT40" s="321"/>
      <c r="BU40" s="321"/>
      <c r="BV40" s="322"/>
      <c r="BW40" s="320"/>
      <c r="BX40" s="321"/>
      <c r="BY40" s="321"/>
      <c r="BZ40" s="321"/>
      <c r="CA40" s="321"/>
      <c r="CB40" s="322"/>
      <c r="CC40" s="320"/>
      <c r="CD40" s="321"/>
      <c r="CE40" s="321"/>
      <c r="CF40" s="321"/>
      <c r="CG40" s="321"/>
      <c r="CH40" s="322"/>
      <c r="CI40" s="320"/>
      <c r="CJ40" s="321"/>
      <c r="CK40" s="321"/>
      <c r="CL40" s="321"/>
      <c r="CM40" s="321"/>
      <c r="CN40" s="321"/>
      <c r="CO40" s="322"/>
      <c r="CP40" s="320"/>
      <c r="CQ40" s="321"/>
      <c r="CR40" s="321"/>
      <c r="CS40" s="321"/>
      <c r="CT40" s="321"/>
      <c r="CU40" s="322"/>
    </row>
    <row r="41" spans="1:99" s="8" customFormat="1" ht="14.1" customHeight="1" x14ac:dyDescent="0.2">
      <c r="A41" s="282" t="s">
        <v>166</v>
      </c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77" t="s">
        <v>563</v>
      </c>
      <c r="AA41" s="277"/>
      <c r="AB41" s="277"/>
      <c r="AC41" s="277"/>
      <c r="AD41" s="277"/>
      <c r="AE41" s="323"/>
      <c r="AF41" s="323"/>
      <c r="AG41" s="323"/>
      <c r="AH41" s="323"/>
      <c r="AI41" s="323"/>
      <c r="AJ41" s="323"/>
      <c r="AK41" s="323"/>
      <c r="AL41" s="323"/>
      <c r="AM41" s="323"/>
      <c r="AN41" s="323"/>
      <c r="AO41" s="323"/>
      <c r="AP41" s="323"/>
      <c r="AQ41" s="323"/>
      <c r="AR41" s="323"/>
      <c r="AS41" s="323"/>
      <c r="AT41" s="323"/>
      <c r="AU41" s="323"/>
      <c r="AV41" s="323"/>
      <c r="AW41" s="323"/>
      <c r="AX41" s="323"/>
      <c r="AY41" s="323"/>
      <c r="AZ41" s="323"/>
      <c r="BA41" s="323"/>
      <c r="BB41" s="323"/>
      <c r="BC41" s="323"/>
      <c r="BD41" s="323"/>
      <c r="BE41" s="323"/>
      <c r="BF41" s="323"/>
      <c r="BG41" s="323"/>
      <c r="BH41" s="323"/>
      <c r="BI41" s="323"/>
      <c r="BJ41" s="323"/>
      <c r="BK41" s="323"/>
      <c r="BL41" s="323"/>
      <c r="BM41" s="323"/>
      <c r="BN41" s="323"/>
      <c r="BO41" s="323"/>
      <c r="BP41" s="323"/>
      <c r="BQ41" s="323"/>
      <c r="BR41" s="323"/>
      <c r="BS41" s="323"/>
      <c r="BT41" s="323"/>
      <c r="BU41" s="323"/>
      <c r="BV41" s="323"/>
      <c r="BW41" s="323"/>
      <c r="BX41" s="323"/>
      <c r="BY41" s="323"/>
      <c r="BZ41" s="323"/>
      <c r="CA41" s="323"/>
      <c r="CB41" s="323"/>
      <c r="CC41" s="323"/>
      <c r="CD41" s="323"/>
      <c r="CE41" s="323"/>
      <c r="CF41" s="323"/>
      <c r="CG41" s="323"/>
      <c r="CH41" s="323"/>
      <c r="CI41" s="323"/>
      <c r="CJ41" s="323"/>
      <c r="CK41" s="323"/>
      <c r="CL41" s="323"/>
      <c r="CM41" s="323"/>
      <c r="CN41" s="323"/>
      <c r="CO41" s="323"/>
      <c r="CP41" s="323"/>
      <c r="CQ41" s="323"/>
      <c r="CR41" s="323"/>
      <c r="CS41" s="323"/>
      <c r="CT41" s="323"/>
      <c r="CU41" s="323"/>
    </row>
    <row r="42" spans="1:99" s="8" customFormat="1" ht="14.1" customHeight="1" x14ac:dyDescent="0.2">
      <c r="A42" s="302" t="s">
        <v>373</v>
      </c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277" t="s">
        <v>564</v>
      </c>
      <c r="AA42" s="277"/>
      <c r="AB42" s="277"/>
      <c r="AC42" s="277"/>
      <c r="AD42" s="277"/>
      <c r="AE42" s="323">
        <v>14</v>
      </c>
      <c r="AF42" s="323"/>
      <c r="AG42" s="323"/>
      <c r="AH42" s="323"/>
      <c r="AI42" s="323"/>
      <c r="AJ42" s="323"/>
      <c r="AK42" s="323">
        <v>9</v>
      </c>
      <c r="AL42" s="323"/>
      <c r="AM42" s="323"/>
      <c r="AN42" s="323"/>
      <c r="AO42" s="323"/>
      <c r="AP42" s="323"/>
      <c r="AQ42" s="323">
        <v>9</v>
      </c>
      <c r="AR42" s="323"/>
      <c r="AS42" s="323"/>
      <c r="AT42" s="323"/>
      <c r="AU42" s="323"/>
      <c r="AV42" s="323"/>
      <c r="AW42" s="323">
        <v>9</v>
      </c>
      <c r="AX42" s="323"/>
      <c r="AY42" s="323"/>
      <c r="AZ42" s="323"/>
      <c r="BA42" s="323"/>
      <c r="BB42" s="323"/>
      <c r="BC42" s="323"/>
      <c r="BD42" s="323"/>
      <c r="BE42" s="323"/>
      <c r="BF42" s="323"/>
      <c r="BG42" s="323"/>
      <c r="BH42" s="323"/>
      <c r="BI42" s="323"/>
      <c r="BJ42" s="323"/>
      <c r="BK42" s="323"/>
      <c r="BL42" s="323"/>
      <c r="BM42" s="323"/>
      <c r="BN42" s="323"/>
      <c r="BO42" s="323"/>
      <c r="BP42" s="323"/>
      <c r="BQ42" s="323"/>
      <c r="BR42" s="323"/>
      <c r="BS42" s="323"/>
      <c r="BT42" s="323"/>
      <c r="BU42" s="323"/>
      <c r="BV42" s="323"/>
      <c r="BW42" s="323"/>
      <c r="BX42" s="323"/>
      <c r="BY42" s="323"/>
      <c r="BZ42" s="323"/>
      <c r="CA42" s="323"/>
      <c r="CB42" s="323"/>
      <c r="CC42" s="323"/>
      <c r="CD42" s="323"/>
      <c r="CE42" s="323"/>
      <c r="CF42" s="323"/>
      <c r="CG42" s="323"/>
      <c r="CH42" s="323"/>
      <c r="CI42" s="323">
        <v>9</v>
      </c>
      <c r="CJ42" s="323"/>
      <c r="CK42" s="323"/>
      <c r="CL42" s="323"/>
      <c r="CM42" s="323"/>
      <c r="CN42" s="323"/>
      <c r="CO42" s="323"/>
      <c r="CP42" s="323">
        <v>5</v>
      </c>
      <c r="CQ42" s="323"/>
      <c r="CR42" s="323"/>
      <c r="CS42" s="323"/>
      <c r="CT42" s="323"/>
      <c r="CU42" s="323"/>
    </row>
    <row r="43" spans="1:99" x14ac:dyDescent="0.2"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</row>
  </sheetData>
  <mergeCells count="444">
    <mergeCell ref="BJ10:BP10"/>
    <mergeCell ref="CC10:CH10"/>
    <mergeCell ref="CI10:CO10"/>
    <mergeCell ref="CP10:CU10"/>
    <mergeCell ref="AQ9:AV9"/>
    <mergeCell ref="AW9:BC9"/>
    <mergeCell ref="BD9:BI9"/>
    <mergeCell ref="BJ9:BP9"/>
    <mergeCell ref="A1:CU1"/>
    <mergeCell ref="CI3:CO3"/>
    <mergeCell ref="CP3:CU3"/>
    <mergeCell ref="Z3:AD3"/>
    <mergeCell ref="Z10:AD10"/>
    <mergeCell ref="AE3:AJ3"/>
    <mergeCell ref="AE10:AJ10"/>
    <mergeCell ref="AW3:BC3"/>
    <mergeCell ref="AW10:BC10"/>
    <mergeCell ref="BQ10:BV10"/>
    <mergeCell ref="BW10:CB10"/>
    <mergeCell ref="BW7:CB7"/>
    <mergeCell ref="CC7:CH7"/>
    <mergeCell ref="BQ9:BV9"/>
    <mergeCell ref="BW9:CB9"/>
    <mergeCell ref="CC9:CH9"/>
    <mergeCell ref="BQ27:BV27"/>
    <mergeCell ref="BW27:CB27"/>
    <mergeCell ref="CC27:CH27"/>
    <mergeCell ref="CI27:CO27"/>
    <mergeCell ref="AE27:AJ27"/>
    <mergeCell ref="Z27:AD27"/>
    <mergeCell ref="BD17:BI18"/>
    <mergeCell ref="BJ17:BP18"/>
    <mergeCell ref="BW15:CB16"/>
    <mergeCell ref="BQ15:BV16"/>
    <mergeCell ref="BQ22:BV22"/>
    <mergeCell ref="BW22:CB22"/>
    <mergeCell ref="CC22:CH22"/>
    <mergeCell ref="CI22:CO22"/>
    <mergeCell ref="BQ21:BV21"/>
    <mergeCell ref="BW21:CB21"/>
    <mergeCell ref="CC21:CH21"/>
    <mergeCell ref="CI21:CO21"/>
    <mergeCell ref="CC25:CH26"/>
    <mergeCell ref="CI25:CO26"/>
    <mergeCell ref="AK15:AP16"/>
    <mergeCell ref="AQ22:AV22"/>
    <mergeCell ref="AQ27:AV27"/>
    <mergeCell ref="Z13:AD13"/>
    <mergeCell ref="Z14:AD14"/>
    <mergeCell ref="AE34:AJ34"/>
    <mergeCell ref="AE35:AJ35"/>
    <mergeCell ref="AE36:AJ36"/>
    <mergeCell ref="AE37:AJ37"/>
    <mergeCell ref="AE38:AJ38"/>
    <mergeCell ref="AE28:AJ28"/>
    <mergeCell ref="AE29:AJ29"/>
    <mergeCell ref="AE30:AJ30"/>
    <mergeCell ref="AE31:AJ31"/>
    <mergeCell ref="AE32:AJ32"/>
    <mergeCell ref="AE33:AJ33"/>
    <mergeCell ref="AE21:AJ21"/>
    <mergeCell ref="AE22:AJ22"/>
    <mergeCell ref="AE19:AJ20"/>
    <mergeCell ref="AE23:AJ24"/>
    <mergeCell ref="AE13:AJ13"/>
    <mergeCell ref="AE14:AJ14"/>
    <mergeCell ref="AE15:AJ16"/>
    <mergeCell ref="Z15:AD16"/>
    <mergeCell ref="Z17:AD18"/>
    <mergeCell ref="AE17:AJ18"/>
    <mergeCell ref="Z41:AD41"/>
    <mergeCell ref="Z42:AD42"/>
    <mergeCell ref="AK10:AP10"/>
    <mergeCell ref="AK13:AP13"/>
    <mergeCell ref="AK14:AP14"/>
    <mergeCell ref="Z34:AD34"/>
    <mergeCell ref="Z35:AD35"/>
    <mergeCell ref="Z36:AD36"/>
    <mergeCell ref="Z37:AD37"/>
    <mergeCell ref="Z38:AD38"/>
    <mergeCell ref="Z39:AD40"/>
    <mergeCell ref="Z28:AD28"/>
    <mergeCell ref="Z29:AD29"/>
    <mergeCell ref="Z30:AD30"/>
    <mergeCell ref="Z31:AD31"/>
    <mergeCell ref="Z32:AD32"/>
    <mergeCell ref="Z33:AD33"/>
    <mergeCell ref="Z21:AD21"/>
    <mergeCell ref="Z22:AD22"/>
    <mergeCell ref="Z19:AD20"/>
    <mergeCell ref="Z23:AD24"/>
    <mergeCell ref="AE41:AJ41"/>
    <mergeCell ref="AE42:AJ42"/>
    <mergeCell ref="AE39:AJ40"/>
    <mergeCell ref="AK38:AP38"/>
    <mergeCell ref="AK41:AP41"/>
    <mergeCell ref="AK42:AP42"/>
    <mergeCell ref="AQ10:AV10"/>
    <mergeCell ref="AQ13:AV13"/>
    <mergeCell ref="AQ14:AV14"/>
    <mergeCell ref="AK32:AP32"/>
    <mergeCell ref="AK33:AP33"/>
    <mergeCell ref="AK34:AP34"/>
    <mergeCell ref="AK35:AP35"/>
    <mergeCell ref="AK36:AP36"/>
    <mergeCell ref="AK37:AP37"/>
    <mergeCell ref="AK27:AP27"/>
    <mergeCell ref="AK28:AP28"/>
    <mergeCell ref="AK29:AP29"/>
    <mergeCell ref="AK30:AP30"/>
    <mergeCell ref="AK31:AP31"/>
    <mergeCell ref="AK21:AP21"/>
    <mergeCell ref="AK22:AP22"/>
    <mergeCell ref="AK19:AP20"/>
    <mergeCell ref="AK23:AP24"/>
    <mergeCell ref="AQ41:AV41"/>
    <mergeCell ref="AQ42:AV42"/>
    <mergeCell ref="AK17:AP18"/>
    <mergeCell ref="AQ28:AV28"/>
    <mergeCell ref="AQ23:AV24"/>
    <mergeCell ref="AQ21:AV21"/>
    <mergeCell ref="AQ19:AV20"/>
    <mergeCell ref="AW38:BC38"/>
    <mergeCell ref="AQ17:AV18"/>
    <mergeCell ref="AQ15:AV16"/>
    <mergeCell ref="AQ35:AV35"/>
    <mergeCell ref="AQ36:AV36"/>
    <mergeCell ref="AQ37:AV37"/>
    <mergeCell ref="AQ38:AV38"/>
    <mergeCell ref="AQ29:AV29"/>
    <mergeCell ref="AQ30:AV30"/>
    <mergeCell ref="AQ31:AV31"/>
    <mergeCell ref="AQ32:AV32"/>
    <mergeCell ref="AQ33:AV33"/>
    <mergeCell ref="AQ34:AV34"/>
    <mergeCell ref="AW41:BC41"/>
    <mergeCell ref="AW42:BC42"/>
    <mergeCell ref="BD10:BI10"/>
    <mergeCell ref="BD13:BI13"/>
    <mergeCell ref="AW32:BC32"/>
    <mergeCell ref="AW33:BC33"/>
    <mergeCell ref="AW34:BC34"/>
    <mergeCell ref="AW35:BC35"/>
    <mergeCell ref="AW36:BC36"/>
    <mergeCell ref="AW37:BC37"/>
    <mergeCell ref="AW27:BC27"/>
    <mergeCell ref="AW28:BC28"/>
    <mergeCell ref="AW29:BC29"/>
    <mergeCell ref="AW30:BC30"/>
    <mergeCell ref="AW31:BC31"/>
    <mergeCell ref="AW21:BC21"/>
    <mergeCell ref="AW22:BC22"/>
    <mergeCell ref="AW19:BC20"/>
    <mergeCell ref="AW23:BC24"/>
    <mergeCell ref="AW17:BC18"/>
    <mergeCell ref="AW15:BC16"/>
    <mergeCell ref="AW13:BC13"/>
    <mergeCell ref="AW14:BC14"/>
    <mergeCell ref="BQ13:BV13"/>
    <mergeCell ref="BW13:CB13"/>
    <mergeCell ref="BD38:BI38"/>
    <mergeCell ref="BJ38:BP38"/>
    <mergeCell ref="BD35:BI35"/>
    <mergeCell ref="BJ35:BP35"/>
    <mergeCell ref="BD36:BI36"/>
    <mergeCell ref="BJ36:BP36"/>
    <mergeCell ref="BD37:BI37"/>
    <mergeCell ref="BJ37:BP37"/>
    <mergeCell ref="BD32:BI32"/>
    <mergeCell ref="BJ32:BP32"/>
    <mergeCell ref="BD33:BI33"/>
    <mergeCell ref="BJ33:BP33"/>
    <mergeCell ref="BD34:BI34"/>
    <mergeCell ref="BJ34:BP34"/>
    <mergeCell ref="BD29:BI29"/>
    <mergeCell ref="BJ29:BP29"/>
    <mergeCell ref="BD30:BI30"/>
    <mergeCell ref="BJ30:BP30"/>
    <mergeCell ref="BD31:BI31"/>
    <mergeCell ref="BJ31:BP31"/>
    <mergeCell ref="BQ25:BV26"/>
    <mergeCell ref="BW25:CB26"/>
    <mergeCell ref="CC13:CH13"/>
    <mergeCell ref="CI13:CO13"/>
    <mergeCell ref="BQ14:BV14"/>
    <mergeCell ref="BW14:CB14"/>
    <mergeCell ref="CC14:CH14"/>
    <mergeCell ref="CI14:CO14"/>
    <mergeCell ref="BD41:BI41"/>
    <mergeCell ref="BJ41:BP41"/>
    <mergeCell ref="BD42:BI42"/>
    <mergeCell ref="BJ42:BP42"/>
    <mergeCell ref="BD27:BI27"/>
    <mergeCell ref="BJ27:BP27"/>
    <mergeCell ref="BD28:BI28"/>
    <mergeCell ref="BJ28:BP28"/>
    <mergeCell ref="BJ25:BP26"/>
    <mergeCell ref="BD22:BI22"/>
    <mergeCell ref="BJ22:BP22"/>
    <mergeCell ref="BD23:BI24"/>
    <mergeCell ref="BD21:BI21"/>
    <mergeCell ref="BJ21:BP21"/>
    <mergeCell ref="BD19:BI20"/>
    <mergeCell ref="BJ19:BP20"/>
    <mergeCell ref="BJ13:BP13"/>
    <mergeCell ref="BD14:BI14"/>
    <mergeCell ref="BQ30:BV30"/>
    <mergeCell ref="BW30:CB30"/>
    <mergeCell ref="CC30:CH30"/>
    <mergeCell ref="CI30:CO30"/>
    <mergeCell ref="BQ31:BV31"/>
    <mergeCell ref="BW31:CB31"/>
    <mergeCell ref="CC31:CH31"/>
    <mergeCell ref="CI31:CO31"/>
    <mergeCell ref="BQ28:BV28"/>
    <mergeCell ref="BW28:CB28"/>
    <mergeCell ref="CC28:CH28"/>
    <mergeCell ref="CI28:CO28"/>
    <mergeCell ref="BQ29:BV29"/>
    <mergeCell ref="BW29:CB29"/>
    <mergeCell ref="CC29:CH29"/>
    <mergeCell ref="CI29:CO29"/>
    <mergeCell ref="CC34:CH34"/>
    <mergeCell ref="CI34:CO34"/>
    <mergeCell ref="BQ35:BV35"/>
    <mergeCell ref="BW35:CB35"/>
    <mergeCell ref="CC35:CH35"/>
    <mergeCell ref="CI35:CO35"/>
    <mergeCell ref="BQ32:BV32"/>
    <mergeCell ref="BW32:CB32"/>
    <mergeCell ref="CC32:CH32"/>
    <mergeCell ref="CI32:CO32"/>
    <mergeCell ref="BQ33:BV33"/>
    <mergeCell ref="BW33:CB33"/>
    <mergeCell ref="CC33:CH33"/>
    <mergeCell ref="CI33:CO33"/>
    <mergeCell ref="BQ41:BV41"/>
    <mergeCell ref="BW41:CB41"/>
    <mergeCell ref="CC41:CH41"/>
    <mergeCell ref="CI41:CO41"/>
    <mergeCell ref="BQ42:BV42"/>
    <mergeCell ref="BW42:CB42"/>
    <mergeCell ref="CC42:CH42"/>
    <mergeCell ref="CI42:CO42"/>
    <mergeCell ref="BQ38:BV38"/>
    <mergeCell ref="BW38:CB38"/>
    <mergeCell ref="CC38:CH38"/>
    <mergeCell ref="CI38:CO38"/>
    <mergeCell ref="BW39:CB40"/>
    <mergeCell ref="CC39:CH40"/>
    <mergeCell ref="CI39:CO40"/>
    <mergeCell ref="CP41:CU41"/>
    <mergeCell ref="CP42:CU42"/>
    <mergeCell ref="A3:Y3"/>
    <mergeCell ref="A10:Y10"/>
    <mergeCell ref="A13:Y13"/>
    <mergeCell ref="A14:Y14"/>
    <mergeCell ref="A15:Y15"/>
    <mergeCell ref="CP32:CU32"/>
    <mergeCell ref="CP33:CU33"/>
    <mergeCell ref="CP34:CU34"/>
    <mergeCell ref="CP35:CU35"/>
    <mergeCell ref="CP36:CU36"/>
    <mergeCell ref="CP37:CU37"/>
    <mergeCell ref="CP27:CU27"/>
    <mergeCell ref="CP28:CU28"/>
    <mergeCell ref="CP29:CU29"/>
    <mergeCell ref="CP30:CU30"/>
    <mergeCell ref="CP31:CU31"/>
    <mergeCell ref="CP25:CU26"/>
    <mergeCell ref="CP21:CU21"/>
    <mergeCell ref="CP22:CU22"/>
    <mergeCell ref="CP19:CU20"/>
    <mergeCell ref="CP13:CU13"/>
    <mergeCell ref="CP14:CU14"/>
    <mergeCell ref="A26:Y26"/>
    <mergeCell ref="A27:Y27"/>
    <mergeCell ref="A28:Y28"/>
    <mergeCell ref="A23:Y23"/>
    <mergeCell ref="A16:Y16"/>
    <mergeCell ref="A17:Y17"/>
    <mergeCell ref="A18:Y18"/>
    <mergeCell ref="A19:Y19"/>
    <mergeCell ref="A20:Y20"/>
    <mergeCell ref="A21:Y21"/>
    <mergeCell ref="A24:Y24"/>
    <mergeCell ref="A41:Y41"/>
    <mergeCell ref="A42:Y42"/>
    <mergeCell ref="A9:Y9"/>
    <mergeCell ref="Z9:AD9"/>
    <mergeCell ref="AE9:AJ9"/>
    <mergeCell ref="AK9:AP9"/>
    <mergeCell ref="A11:Y11"/>
    <mergeCell ref="Z11:AD11"/>
    <mergeCell ref="AE11:AJ11"/>
    <mergeCell ref="AK11:AP11"/>
    <mergeCell ref="A35:Y35"/>
    <mergeCell ref="A36:Y36"/>
    <mergeCell ref="A37:Y37"/>
    <mergeCell ref="A38:Y38"/>
    <mergeCell ref="A39:Y39"/>
    <mergeCell ref="A40:Y40"/>
    <mergeCell ref="A29:Y29"/>
    <mergeCell ref="A30:Y30"/>
    <mergeCell ref="A31:Y31"/>
    <mergeCell ref="A32:Y32"/>
    <mergeCell ref="A33:Y33"/>
    <mergeCell ref="A34:Y34"/>
    <mergeCell ref="A22:Y22"/>
    <mergeCell ref="A25:Y25"/>
    <mergeCell ref="AE7:AJ7"/>
    <mergeCell ref="AK7:AP7"/>
    <mergeCell ref="AQ7:AV7"/>
    <mergeCell ref="BQ8:BV8"/>
    <mergeCell ref="BW8:CB8"/>
    <mergeCell ref="CC8:CH8"/>
    <mergeCell ref="CI8:CO8"/>
    <mergeCell ref="CP8:CU8"/>
    <mergeCell ref="A8:Y8"/>
    <mergeCell ref="Z8:AD8"/>
    <mergeCell ref="AE8:AJ8"/>
    <mergeCell ref="AK8:AP8"/>
    <mergeCell ref="AQ8:AV8"/>
    <mergeCell ref="AW8:BC8"/>
    <mergeCell ref="BD8:BI8"/>
    <mergeCell ref="BJ8:BP8"/>
    <mergeCell ref="AW7:BC7"/>
    <mergeCell ref="BD7:BI7"/>
    <mergeCell ref="BJ7:BP7"/>
    <mergeCell ref="A4:Y4"/>
    <mergeCell ref="Z4:AD4"/>
    <mergeCell ref="AE4:AJ4"/>
    <mergeCell ref="AK4:AP4"/>
    <mergeCell ref="AQ4:AV4"/>
    <mergeCell ref="CI7:CO7"/>
    <mergeCell ref="CP7:CU7"/>
    <mergeCell ref="BQ7:BV7"/>
    <mergeCell ref="CI5:CO5"/>
    <mergeCell ref="CP5:CU5"/>
    <mergeCell ref="A6:Y6"/>
    <mergeCell ref="Z6:AD6"/>
    <mergeCell ref="AE6:AJ6"/>
    <mergeCell ref="CI4:CO4"/>
    <mergeCell ref="CP4:CU4"/>
    <mergeCell ref="A5:Y5"/>
    <mergeCell ref="Z5:AD5"/>
    <mergeCell ref="AE5:AJ5"/>
    <mergeCell ref="AK5:AP5"/>
    <mergeCell ref="AQ5:AV5"/>
    <mergeCell ref="AW5:BC5"/>
    <mergeCell ref="BD5:BI5"/>
    <mergeCell ref="A7:Y7"/>
    <mergeCell ref="Z7:AD7"/>
    <mergeCell ref="BQ5:BV5"/>
    <mergeCell ref="BW5:CB5"/>
    <mergeCell ref="CC5:CH5"/>
    <mergeCell ref="BJ5:BP5"/>
    <mergeCell ref="AW4:BC4"/>
    <mergeCell ref="BD4:BI4"/>
    <mergeCell ref="AK3:AV3"/>
    <mergeCell ref="BD3:BV3"/>
    <mergeCell ref="BJ4:BV4"/>
    <mergeCell ref="BW3:CH3"/>
    <mergeCell ref="BW4:CB4"/>
    <mergeCell ref="CC4:CH4"/>
    <mergeCell ref="AK6:AP6"/>
    <mergeCell ref="AQ6:AV6"/>
    <mergeCell ref="BQ12:BV12"/>
    <mergeCell ref="BW12:CB12"/>
    <mergeCell ref="CC12:CH12"/>
    <mergeCell ref="CI12:CO12"/>
    <mergeCell ref="CP12:CU12"/>
    <mergeCell ref="CC11:CH11"/>
    <mergeCell ref="CI11:CO11"/>
    <mergeCell ref="CP11:CU11"/>
    <mergeCell ref="BJ11:BP11"/>
    <mergeCell ref="BQ11:BV11"/>
    <mergeCell ref="BW11:CB11"/>
    <mergeCell ref="BJ12:BP12"/>
    <mergeCell ref="AW6:BC6"/>
    <mergeCell ref="BD6:BI6"/>
    <mergeCell ref="BJ6:BP6"/>
    <mergeCell ref="BQ6:BV6"/>
    <mergeCell ref="BW6:CB6"/>
    <mergeCell ref="CC6:CH6"/>
    <mergeCell ref="CI6:CO6"/>
    <mergeCell ref="CP6:CU6"/>
    <mergeCell ref="CI9:CO9"/>
    <mergeCell ref="CP9:CU9"/>
    <mergeCell ref="A12:Y12"/>
    <mergeCell ref="Z12:AD12"/>
    <mergeCell ref="AE12:AJ12"/>
    <mergeCell ref="AK12:AP12"/>
    <mergeCell ref="AQ12:AV12"/>
    <mergeCell ref="AW12:BC12"/>
    <mergeCell ref="BD12:BI12"/>
    <mergeCell ref="AQ11:AV11"/>
    <mergeCell ref="AW11:BC11"/>
    <mergeCell ref="BD11:BI11"/>
    <mergeCell ref="BJ14:BP14"/>
    <mergeCell ref="BJ15:BP16"/>
    <mergeCell ref="BD15:BI16"/>
    <mergeCell ref="BJ23:BP24"/>
    <mergeCell ref="BQ23:BV24"/>
    <mergeCell ref="BW23:CB24"/>
    <mergeCell ref="CC23:CH24"/>
    <mergeCell ref="CI23:CO24"/>
    <mergeCell ref="CP23:CU24"/>
    <mergeCell ref="CP15:CU16"/>
    <mergeCell ref="CP17:CU18"/>
    <mergeCell ref="BQ19:BV20"/>
    <mergeCell ref="BW19:CB20"/>
    <mergeCell ref="BQ17:BV18"/>
    <mergeCell ref="BW17:CB18"/>
    <mergeCell ref="CC17:CH18"/>
    <mergeCell ref="CI17:CO18"/>
    <mergeCell ref="CI15:CO16"/>
    <mergeCell ref="CC15:CH16"/>
    <mergeCell ref="CC19:CH20"/>
    <mergeCell ref="CI19:CO20"/>
    <mergeCell ref="CP39:CU40"/>
    <mergeCell ref="AK39:AP40"/>
    <mergeCell ref="AQ39:AV40"/>
    <mergeCell ref="AW39:BC40"/>
    <mergeCell ref="BD39:BI40"/>
    <mergeCell ref="BJ39:BP40"/>
    <mergeCell ref="BQ39:BV40"/>
    <mergeCell ref="Z25:AD26"/>
    <mergeCell ref="AE25:AJ26"/>
    <mergeCell ref="AK25:AP26"/>
    <mergeCell ref="AQ25:AV26"/>
    <mergeCell ref="AW25:BC26"/>
    <mergeCell ref="BD25:BI26"/>
    <mergeCell ref="CP38:CU38"/>
    <mergeCell ref="BQ36:BV36"/>
    <mergeCell ref="BW36:CB36"/>
    <mergeCell ref="CC36:CH36"/>
    <mergeCell ref="CI36:CO36"/>
    <mergeCell ref="BQ37:BV37"/>
    <mergeCell ref="BW37:CB37"/>
    <mergeCell ref="CC37:CH37"/>
    <mergeCell ref="CI37:CO37"/>
    <mergeCell ref="BQ34:BV34"/>
    <mergeCell ref="BW34:CB34"/>
  </mergeCells>
  <pageMargins left="0.39370078740157483" right="0.39370078740157483" top="0.78740157480314965" bottom="0.39370078740157483" header="0.27559055118110237" footer="0.27559055118110237"/>
  <pageSetup paperSize="9" scale="9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CU38"/>
  <sheetViews>
    <sheetView zoomScaleNormal="100" workbookViewId="0">
      <selection activeCell="CN24" sqref="CN24"/>
    </sheetView>
  </sheetViews>
  <sheetFormatPr defaultColWidth="1.42578125" defaultRowHeight="12.75" x14ac:dyDescent="0.2"/>
  <cols>
    <col min="1" max="32" width="1.42578125" style="1"/>
    <col min="33" max="33" width="1.42578125" style="1" customWidth="1"/>
    <col min="34" max="16384" width="1.42578125" style="1"/>
  </cols>
  <sheetData>
    <row r="1" spans="1:99" s="70" customFormat="1" ht="15.75" x14ac:dyDescent="0.2">
      <c r="A1" s="158" t="s">
        <v>565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</row>
    <row r="2" spans="1:99" s="69" customFormat="1" x14ac:dyDescent="0.2">
      <c r="A2" s="87" t="s">
        <v>214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</row>
    <row r="3" spans="1:99" s="66" customFormat="1" x14ac:dyDescent="0.2">
      <c r="A3" s="326" t="s">
        <v>566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</row>
    <row r="4" spans="1:99" s="69" customFormat="1" x14ac:dyDescent="0.2">
      <c r="A4" s="87" t="s">
        <v>567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</row>
    <row r="5" spans="1:99" s="54" customFormat="1" ht="8.25" x14ac:dyDescent="0.2">
      <c r="CU5" s="65"/>
    </row>
    <row r="6" spans="1:99" s="72" customFormat="1" ht="12" x14ac:dyDescent="0.2">
      <c r="A6" s="208" t="s">
        <v>50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 t="s">
        <v>15</v>
      </c>
      <c r="R6" s="208"/>
      <c r="S6" s="208"/>
      <c r="T6" s="208"/>
      <c r="U6" s="208"/>
      <c r="V6" s="208" t="s">
        <v>25</v>
      </c>
      <c r="W6" s="208"/>
      <c r="X6" s="208"/>
      <c r="Y6" s="208"/>
      <c r="Z6" s="208"/>
      <c r="AA6" s="208"/>
      <c r="AB6" s="208" t="s">
        <v>573</v>
      </c>
      <c r="AC6" s="208"/>
      <c r="AD6" s="208"/>
      <c r="AE6" s="208"/>
      <c r="AF6" s="208"/>
      <c r="AG6" s="208"/>
      <c r="AH6" s="208" t="s">
        <v>573</v>
      </c>
      <c r="AI6" s="208"/>
      <c r="AJ6" s="208"/>
      <c r="AK6" s="208"/>
      <c r="AL6" s="208"/>
      <c r="AM6" s="208"/>
      <c r="AN6" s="208" t="s">
        <v>573</v>
      </c>
      <c r="AO6" s="208"/>
      <c r="AP6" s="208"/>
      <c r="AQ6" s="208"/>
      <c r="AR6" s="208"/>
      <c r="AS6" s="208"/>
      <c r="AT6" s="208" t="s">
        <v>573</v>
      </c>
      <c r="AU6" s="208"/>
      <c r="AV6" s="208"/>
      <c r="AW6" s="208"/>
      <c r="AX6" s="208"/>
      <c r="AY6" s="208"/>
      <c r="AZ6" s="208" t="s">
        <v>592</v>
      </c>
      <c r="BA6" s="208"/>
      <c r="BB6" s="208"/>
      <c r="BC6" s="208"/>
      <c r="BD6" s="208"/>
      <c r="BE6" s="208"/>
      <c r="BF6" s="208" t="s">
        <v>596</v>
      </c>
      <c r="BG6" s="208"/>
      <c r="BH6" s="208"/>
      <c r="BI6" s="208"/>
      <c r="BJ6" s="208"/>
      <c r="BK6" s="208"/>
      <c r="BL6" s="208" t="s">
        <v>600</v>
      </c>
      <c r="BM6" s="208"/>
      <c r="BN6" s="208"/>
      <c r="BO6" s="208"/>
      <c r="BP6" s="208"/>
      <c r="BQ6" s="208"/>
      <c r="BR6" s="208" t="s">
        <v>573</v>
      </c>
      <c r="BS6" s="208"/>
      <c r="BT6" s="208"/>
      <c r="BU6" s="208"/>
      <c r="BV6" s="208"/>
      <c r="BW6" s="208"/>
      <c r="BX6" s="208" t="s">
        <v>600</v>
      </c>
      <c r="BY6" s="208"/>
      <c r="BZ6" s="208"/>
      <c r="CA6" s="208"/>
      <c r="CB6" s="208"/>
      <c r="CC6" s="208"/>
      <c r="CD6" s="208" t="s">
        <v>600</v>
      </c>
      <c r="CE6" s="208"/>
      <c r="CF6" s="208"/>
      <c r="CG6" s="208"/>
      <c r="CH6" s="208"/>
      <c r="CI6" s="208"/>
      <c r="CJ6" s="208" t="s">
        <v>573</v>
      </c>
      <c r="CK6" s="208"/>
      <c r="CL6" s="208"/>
      <c r="CM6" s="208"/>
      <c r="CN6" s="208"/>
      <c r="CO6" s="208"/>
      <c r="CP6" s="208" t="s">
        <v>612</v>
      </c>
      <c r="CQ6" s="208"/>
      <c r="CR6" s="208"/>
      <c r="CS6" s="208"/>
      <c r="CT6" s="208"/>
      <c r="CU6" s="208"/>
    </row>
    <row r="7" spans="1:99" s="72" customFormat="1" ht="12" x14ac:dyDescent="0.2">
      <c r="A7" s="201" t="s">
        <v>51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 t="s">
        <v>24</v>
      </c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 t="s">
        <v>578</v>
      </c>
      <c r="AC7" s="201"/>
      <c r="AD7" s="201"/>
      <c r="AE7" s="201"/>
      <c r="AF7" s="201"/>
      <c r="AG7" s="201"/>
      <c r="AH7" s="201" t="s">
        <v>578</v>
      </c>
      <c r="AI7" s="201"/>
      <c r="AJ7" s="201"/>
      <c r="AK7" s="201"/>
      <c r="AL7" s="201"/>
      <c r="AM7" s="201"/>
      <c r="AN7" s="201" t="s">
        <v>587</v>
      </c>
      <c r="AO7" s="201"/>
      <c r="AP7" s="201"/>
      <c r="AQ7" s="201"/>
      <c r="AR7" s="201"/>
      <c r="AS7" s="201"/>
      <c r="AT7" s="201" t="s">
        <v>588</v>
      </c>
      <c r="AU7" s="201"/>
      <c r="AV7" s="201"/>
      <c r="AW7" s="201"/>
      <c r="AX7" s="201"/>
      <c r="AY7" s="201"/>
      <c r="AZ7" s="201" t="s">
        <v>593</v>
      </c>
      <c r="BA7" s="201"/>
      <c r="BB7" s="201"/>
      <c r="BC7" s="201"/>
      <c r="BD7" s="201"/>
      <c r="BE7" s="201"/>
      <c r="BF7" s="201" t="s">
        <v>597</v>
      </c>
      <c r="BG7" s="201"/>
      <c r="BH7" s="201"/>
      <c r="BI7" s="201"/>
      <c r="BJ7" s="201"/>
      <c r="BK7" s="201"/>
      <c r="BL7" s="201" t="s">
        <v>601</v>
      </c>
      <c r="BM7" s="201"/>
      <c r="BN7" s="201"/>
      <c r="BO7" s="201"/>
      <c r="BP7" s="201"/>
      <c r="BQ7" s="201"/>
      <c r="BR7" s="201" t="s">
        <v>574</v>
      </c>
      <c r="BS7" s="201"/>
      <c r="BT7" s="201"/>
      <c r="BU7" s="201"/>
      <c r="BV7" s="201"/>
      <c r="BW7" s="201"/>
      <c r="BX7" s="201" t="s">
        <v>602</v>
      </c>
      <c r="BY7" s="201"/>
      <c r="BZ7" s="201"/>
      <c r="CA7" s="201"/>
      <c r="CB7" s="201"/>
      <c r="CC7" s="201"/>
      <c r="CD7" s="201" t="s">
        <v>605</v>
      </c>
      <c r="CE7" s="201"/>
      <c r="CF7" s="201"/>
      <c r="CG7" s="201"/>
      <c r="CH7" s="201"/>
      <c r="CI7" s="201"/>
      <c r="CJ7" s="201" t="s">
        <v>608</v>
      </c>
      <c r="CK7" s="201"/>
      <c r="CL7" s="201"/>
      <c r="CM7" s="201"/>
      <c r="CN7" s="201"/>
      <c r="CO7" s="201"/>
      <c r="CP7" s="201" t="s">
        <v>613</v>
      </c>
      <c r="CQ7" s="201"/>
      <c r="CR7" s="201"/>
      <c r="CS7" s="201"/>
      <c r="CT7" s="201"/>
      <c r="CU7" s="201"/>
    </row>
    <row r="8" spans="1:99" s="72" customFormat="1" ht="12" x14ac:dyDescent="0.2">
      <c r="A8" s="201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 t="s">
        <v>579</v>
      </c>
      <c r="AC8" s="201"/>
      <c r="AD8" s="201"/>
      <c r="AE8" s="201"/>
      <c r="AF8" s="201"/>
      <c r="AG8" s="201"/>
      <c r="AH8" s="201" t="s">
        <v>580</v>
      </c>
      <c r="AI8" s="201"/>
      <c r="AJ8" s="201"/>
      <c r="AK8" s="201"/>
      <c r="AL8" s="201"/>
      <c r="AM8" s="201"/>
      <c r="AN8" s="201" t="s">
        <v>585</v>
      </c>
      <c r="AO8" s="201"/>
      <c r="AP8" s="201"/>
      <c r="AQ8" s="201"/>
      <c r="AR8" s="201"/>
      <c r="AS8" s="201"/>
      <c r="AT8" s="201" t="s">
        <v>589</v>
      </c>
      <c r="AU8" s="201"/>
      <c r="AV8" s="201"/>
      <c r="AW8" s="201"/>
      <c r="AX8" s="201"/>
      <c r="AY8" s="201"/>
      <c r="AZ8" s="201" t="s">
        <v>594</v>
      </c>
      <c r="BA8" s="201"/>
      <c r="BB8" s="201"/>
      <c r="BC8" s="201"/>
      <c r="BD8" s="201"/>
      <c r="BE8" s="201"/>
      <c r="BF8" s="201" t="s">
        <v>598</v>
      </c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 t="s">
        <v>575</v>
      </c>
      <c r="BS8" s="201"/>
      <c r="BT8" s="201"/>
      <c r="BU8" s="201"/>
      <c r="BV8" s="201"/>
      <c r="BW8" s="201"/>
      <c r="BX8" s="201" t="s">
        <v>603</v>
      </c>
      <c r="BY8" s="201"/>
      <c r="BZ8" s="201"/>
      <c r="CA8" s="201"/>
      <c r="CB8" s="201"/>
      <c r="CC8" s="201"/>
      <c r="CD8" s="201" t="s">
        <v>606</v>
      </c>
      <c r="CE8" s="201"/>
      <c r="CF8" s="201"/>
      <c r="CG8" s="201"/>
      <c r="CH8" s="201"/>
      <c r="CI8" s="201"/>
      <c r="CJ8" s="201" t="s">
        <v>609</v>
      </c>
      <c r="CK8" s="201"/>
      <c r="CL8" s="201"/>
      <c r="CM8" s="201"/>
      <c r="CN8" s="201"/>
      <c r="CO8" s="201"/>
      <c r="CP8" s="201" t="s">
        <v>614</v>
      </c>
      <c r="CQ8" s="201"/>
      <c r="CR8" s="201"/>
      <c r="CS8" s="201"/>
      <c r="CT8" s="201"/>
      <c r="CU8" s="201"/>
    </row>
    <row r="9" spans="1:99" s="72" customFormat="1" ht="12" x14ac:dyDescent="0.2">
      <c r="A9" s="201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 t="s">
        <v>581</v>
      </c>
      <c r="AI9" s="201"/>
      <c r="AJ9" s="201"/>
      <c r="AK9" s="201"/>
      <c r="AL9" s="201"/>
      <c r="AM9" s="201"/>
      <c r="AN9" s="201" t="s">
        <v>586</v>
      </c>
      <c r="AO9" s="201"/>
      <c r="AP9" s="201"/>
      <c r="AQ9" s="201"/>
      <c r="AR9" s="201"/>
      <c r="AS9" s="201"/>
      <c r="AT9" s="201" t="s">
        <v>590</v>
      </c>
      <c r="AU9" s="201"/>
      <c r="AV9" s="201"/>
      <c r="AW9" s="201"/>
      <c r="AX9" s="201"/>
      <c r="AY9" s="201"/>
      <c r="AZ9" s="201" t="s">
        <v>595</v>
      </c>
      <c r="BA9" s="201"/>
      <c r="BB9" s="201"/>
      <c r="BC9" s="201"/>
      <c r="BD9" s="201"/>
      <c r="BE9" s="201"/>
      <c r="BF9" s="201" t="s">
        <v>599</v>
      </c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201"/>
      <c r="BR9" s="201" t="s">
        <v>576</v>
      </c>
      <c r="BS9" s="201"/>
      <c r="BT9" s="201"/>
      <c r="BU9" s="201"/>
      <c r="BV9" s="201"/>
      <c r="BW9" s="201"/>
      <c r="BX9" s="201" t="s">
        <v>604</v>
      </c>
      <c r="BY9" s="201"/>
      <c r="BZ9" s="201"/>
      <c r="CA9" s="201"/>
      <c r="CB9" s="201"/>
      <c r="CC9" s="201"/>
      <c r="CD9" s="201" t="s">
        <v>607</v>
      </c>
      <c r="CE9" s="201"/>
      <c r="CF9" s="201"/>
      <c r="CG9" s="201"/>
      <c r="CH9" s="201"/>
      <c r="CI9" s="201"/>
      <c r="CJ9" s="201" t="s">
        <v>610</v>
      </c>
      <c r="CK9" s="201"/>
      <c r="CL9" s="201"/>
      <c r="CM9" s="201"/>
      <c r="CN9" s="201"/>
      <c r="CO9" s="201"/>
      <c r="CP9" s="201" t="s">
        <v>615</v>
      </c>
      <c r="CQ9" s="201"/>
      <c r="CR9" s="201"/>
      <c r="CS9" s="201"/>
      <c r="CT9" s="201"/>
      <c r="CU9" s="201"/>
    </row>
    <row r="10" spans="1:99" s="72" customFormat="1" ht="12" x14ac:dyDescent="0.2">
      <c r="A10" s="201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 t="s">
        <v>582</v>
      </c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 t="s">
        <v>591</v>
      </c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 t="s">
        <v>583</v>
      </c>
      <c r="BS10" s="201"/>
      <c r="BT10" s="201"/>
      <c r="BU10" s="201"/>
      <c r="BV10" s="201"/>
      <c r="BW10" s="201"/>
      <c r="BX10" s="201"/>
      <c r="BY10" s="201"/>
      <c r="BZ10" s="201"/>
      <c r="CA10" s="201"/>
      <c r="CB10" s="201"/>
      <c r="CC10" s="201"/>
      <c r="CD10" s="201"/>
      <c r="CE10" s="201"/>
      <c r="CF10" s="201"/>
      <c r="CG10" s="201"/>
      <c r="CH10" s="201"/>
      <c r="CI10" s="201"/>
      <c r="CJ10" s="201" t="s">
        <v>577</v>
      </c>
      <c r="CK10" s="201"/>
      <c r="CL10" s="201"/>
      <c r="CM10" s="201"/>
      <c r="CN10" s="201"/>
      <c r="CO10" s="201"/>
      <c r="CP10" s="201" t="s">
        <v>616</v>
      </c>
      <c r="CQ10" s="201"/>
      <c r="CR10" s="201"/>
      <c r="CS10" s="201"/>
      <c r="CT10" s="201"/>
      <c r="CU10" s="201"/>
    </row>
    <row r="11" spans="1:99" s="72" customFormat="1" ht="12" x14ac:dyDescent="0.2">
      <c r="A11" s="201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 t="s">
        <v>584</v>
      </c>
      <c r="BS11" s="201"/>
      <c r="BT11" s="201"/>
      <c r="BU11" s="201"/>
      <c r="BV11" s="201"/>
      <c r="BW11" s="201"/>
      <c r="BX11" s="201"/>
      <c r="BY11" s="201"/>
      <c r="BZ11" s="201"/>
      <c r="CA11" s="201"/>
      <c r="CB11" s="201"/>
      <c r="CC11" s="201"/>
      <c r="CD11" s="201"/>
      <c r="CE11" s="201"/>
      <c r="CF11" s="201"/>
      <c r="CG11" s="201"/>
      <c r="CH11" s="201"/>
      <c r="CI11" s="201"/>
      <c r="CJ11" s="201" t="s">
        <v>611</v>
      </c>
      <c r="CK11" s="201"/>
      <c r="CL11" s="201"/>
      <c r="CM11" s="201"/>
      <c r="CN11" s="201"/>
      <c r="CO11" s="201"/>
      <c r="CP11" s="201"/>
      <c r="CQ11" s="201"/>
      <c r="CR11" s="201"/>
      <c r="CS11" s="201"/>
      <c r="CT11" s="201"/>
      <c r="CU11" s="201"/>
    </row>
    <row r="12" spans="1:99" s="72" customFormat="1" ht="12" x14ac:dyDescent="0.2">
      <c r="A12" s="201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1"/>
      <c r="CA12" s="201"/>
      <c r="CB12" s="201"/>
      <c r="CC12" s="201"/>
      <c r="CD12" s="201"/>
      <c r="CE12" s="201"/>
      <c r="CF12" s="201"/>
      <c r="CG12" s="201"/>
      <c r="CH12" s="201"/>
      <c r="CI12" s="201"/>
      <c r="CJ12" s="201"/>
      <c r="CK12" s="201"/>
      <c r="CL12" s="201"/>
      <c r="CM12" s="201"/>
      <c r="CN12" s="201"/>
      <c r="CO12" s="201"/>
      <c r="CP12" s="201"/>
      <c r="CQ12" s="201"/>
      <c r="CR12" s="201"/>
      <c r="CS12" s="201"/>
      <c r="CT12" s="201"/>
      <c r="CU12" s="201"/>
    </row>
    <row r="13" spans="1:99" s="72" customFormat="1" ht="12" x14ac:dyDescent="0.2">
      <c r="A13" s="209">
        <v>1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>
        <v>2</v>
      </c>
      <c r="R13" s="209"/>
      <c r="S13" s="209"/>
      <c r="T13" s="209"/>
      <c r="U13" s="209"/>
      <c r="V13" s="209">
        <v>3</v>
      </c>
      <c r="W13" s="209"/>
      <c r="X13" s="209"/>
      <c r="Y13" s="209"/>
      <c r="Z13" s="209"/>
      <c r="AA13" s="209"/>
      <c r="AB13" s="209">
        <v>4</v>
      </c>
      <c r="AC13" s="209"/>
      <c r="AD13" s="209"/>
      <c r="AE13" s="209"/>
      <c r="AF13" s="209"/>
      <c r="AG13" s="209"/>
      <c r="AH13" s="209">
        <v>5</v>
      </c>
      <c r="AI13" s="209"/>
      <c r="AJ13" s="209"/>
      <c r="AK13" s="209"/>
      <c r="AL13" s="209"/>
      <c r="AM13" s="209"/>
      <c r="AN13" s="209">
        <v>6</v>
      </c>
      <c r="AO13" s="209"/>
      <c r="AP13" s="209"/>
      <c r="AQ13" s="209"/>
      <c r="AR13" s="209"/>
      <c r="AS13" s="209"/>
      <c r="AT13" s="209">
        <v>7</v>
      </c>
      <c r="AU13" s="209"/>
      <c r="AV13" s="209"/>
      <c r="AW13" s="209"/>
      <c r="AX13" s="209"/>
      <c r="AY13" s="209"/>
      <c r="AZ13" s="209">
        <v>8</v>
      </c>
      <c r="BA13" s="209"/>
      <c r="BB13" s="209"/>
      <c r="BC13" s="209"/>
      <c r="BD13" s="209"/>
      <c r="BE13" s="209"/>
      <c r="BF13" s="209">
        <v>9</v>
      </c>
      <c r="BG13" s="209"/>
      <c r="BH13" s="209"/>
      <c r="BI13" s="209"/>
      <c r="BJ13" s="209"/>
      <c r="BK13" s="209"/>
      <c r="BL13" s="209">
        <v>10</v>
      </c>
      <c r="BM13" s="209"/>
      <c r="BN13" s="209"/>
      <c r="BO13" s="209"/>
      <c r="BP13" s="209"/>
      <c r="BQ13" s="209"/>
      <c r="BR13" s="209">
        <v>11</v>
      </c>
      <c r="BS13" s="209"/>
      <c r="BT13" s="209"/>
      <c r="BU13" s="209"/>
      <c r="BV13" s="209"/>
      <c r="BW13" s="209"/>
      <c r="BX13" s="209">
        <v>12</v>
      </c>
      <c r="BY13" s="209"/>
      <c r="BZ13" s="209"/>
      <c r="CA13" s="209"/>
      <c r="CB13" s="209"/>
      <c r="CC13" s="209"/>
      <c r="CD13" s="209">
        <v>13</v>
      </c>
      <c r="CE13" s="209"/>
      <c r="CF13" s="209"/>
      <c r="CG13" s="209"/>
      <c r="CH13" s="209"/>
      <c r="CI13" s="209"/>
      <c r="CJ13" s="209">
        <v>14</v>
      </c>
      <c r="CK13" s="209"/>
      <c r="CL13" s="209"/>
      <c r="CM13" s="209"/>
      <c r="CN13" s="209"/>
      <c r="CO13" s="209"/>
      <c r="CP13" s="209">
        <v>15</v>
      </c>
      <c r="CQ13" s="209"/>
      <c r="CR13" s="209"/>
      <c r="CS13" s="209"/>
      <c r="CT13" s="209"/>
      <c r="CU13" s="209"/>
    </row>
    <row r="14" spans="1:99" x14ac:dyDescent="0.2">
      <c r="A14" s="182" t="s">
        <v>568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96" t="s">
        <v>571</v>
      </c>
      <c r="R14" s="196"/>
      <c r="S14" s="196"/>
      <c r="T14" s="196"/>
      <c r="U14" s="196"/>
      <c r="V14" s="189">
        <v>1</v>
      </c>
      <c r="W14" s="189"/>
      <c r="X14" s="189"/>
      <c r="Y14" s="189"/>
      <c r="Z14" s="189"/>
      <c r="AA14" s="189"/>
      <c r="AB14" s="189">
        <v>1</v>
      </c>
      <c r="AC14" s="189"/>
      <c r="AD14" s="189"/>
      <c r="AE14" s="189"/>
      <c r="AF14" s="189"/>
      <c r="AG14" s="189"/>
      <c r="AH14" s="189">
        <v>1</v>
      </c>
      <c r="AI14" s="189"/>
      <c r="AJ14" s="189"/>
      <c r="AK14" s="189"/>
      <c r="AL14" s="189"/>
      <c r="AM14" s="189"/>
      <c r="AN14" s="189">
        <v>1</v>
      </c>
      <c r="AO14" s="189"/>
      <c r="AP14" s="189"/>
      <c r="AQ14" s="189"/>
      <c r="AR14" s="189"/>
      <c r="AS14" s="189"/>
      <c r="AT14" s="189">
        <v>1</v>
      </c>
      <c r="AU14" s="189"/>
      <c r="AV14" s="189"/>
      <c r="AW14" s="189"/>
      <c r="AX14" s="189"/>
      <c r="AY14" s="189"/>
      <c r="AZ14" s="189">
        <v>0</v>
      </c>
      <c r="BA14" s="189"/>
      <c r="BB14" s="189"/>
      <c r="BC14" s="189"/>
      <c r="BD14" s="189"/>
      <c r="BE14" s="189"/>
      <c r="BF14" s="189">
        <v>0</v>
      </c>
      <c r="BG14" s="189"/>
      <c r="BH14" s="189"/>
      <c r="BI14" s="189"/>
      <c r="BJ14" s="189"/>
      <c r="BK14" s="189"/>
      <c r="BL14" s="189">
        <v>1</v>
      </c>
      <c r="BM14" s="189"/>
      <c r="BN14" s="189"/>
      <c r="BO14" s="189"/>
      <c r="BP14" s="189"/>
      <c r="BQ14" s="189"/>
      <c r="BR14" s="189">
        <v>1</v>
      </c>
      <c r="BS14" s="189"/>
      <c r="BT14" s="189"/>
      <c r="BU14" s="189"/>
      <c r="BV14" s="189"/>
      <c r="BW14" s="189"/>
      <c r="BX14" s="189">
        <v>1</v>
      </c>
      <c r="BY14" s="189"/>
      <c r="BZ14" s="189"/>
      <c r="CA14" s="189"/>
      <c r="CB14" s="189"/>
      <c r="CC14" s="189"/>
      <c r="CD14" s="189">
        <v>1</v>
      </c>
      <c r="CE14" s="189"/>
      <c r="CF14" s="189"/>
      <c r="CG14" s="189"/>
      <c r="CH14" s="189"/>
      <c r="CI14" s="189"/>
      <c r="CJ14" s="189">
        <v>1</v>
      </c>
      <c r="CK14" s="189"/>
      <c r="CL14" s="189"/>
      <c r="CM14" s="189"/>
      <c r="CN14" s="189"/>
      <c r="CO14" s="189"/>
      <c r="CP14" s="189">
        <v>0</v>
      </c>
      <c r="CQ14" s="189"/>
      <c r="CR14" s="189"/>
      <c r="CS14" s="189"/>
      <c r="CT14" s="189"/>
      <c r="CU14" s="189"/>
    </row>
    <row r="15" spans="1:99" x14ac:dyDescent="0.2">
      <c r="A15" s="325" t="s">
        <v>569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176" t="s">
        <v>572</v>
      </c>
      <c r="R15" s="177"/>
      <c r="S15" s="177"/>
      <c r="T15" s="177"/>
      <c r="U15" s="178"/>
      <c r="V15" s="164"/>
      <c r="W15" s="165"/>
      <c r="X15" s="165"/>
      <c r="Y15" s="165"/>
      <c r="Z15" s="165"/>
      <c r="AA15" s="166"/>
      <c r="AB15" s="164"/>
      <c r="AC15" s="165"/>
      <c r="AD15" s="165"/>
      <c r="AE15" s="165"/>
      <c r="AF15" s="165"/>
      <c r="AG15" s="166"/>
      <c r="AH15" s="164"/>
      <c r="AI15" s="165"/>
      <c r="AJ15" s="165"/>
      <c r="AK15" s="165"/>
      <c r="AL15" s="165"/>
      <c r="AM15" s="166"/>
      <c r="AN15" s="164"/>
      <c r="AO15" s="165"/>
      <c r="AP15" s="165"/>
      <c r="AQ15" s="165"/>
      <c r="AR15" s="165"/>
      <c r="AS15" s="166"/>
      <c r="AT15" s="164"/>
      <c r="AU15" s="165"/>
      <c r="AV15" s="165"/>
      <c r="AW15" s="165"/>
      <c r="AX15" s="165"/>
      <c r="AY15" s="166"/>
      <c r="AZ15" s="164"/>
      <c r="BA15" s="165"/>
      <c r="BB15" s="165"/>
      <c r="BC15" s="165"/>
      <c r="BD15" s="165"/>
      <c r="BE15" s="166"/>
      <c r="BF15" s="164"/>
      <c r="BG15" s="165"/>
      <c r="BH15" s="165"/>
      <c r="BI15" s="165"/>
      <c r="BJ15" s="165"/>
      <c r="BK15" s="166"/>
      <c r="BL15" s="164"/>
      <c r="BM15" s="165"/>
      <c r="BN15" s="165"/>
      <c r="BO15" s="165"/>
      <c r="BP15" s="165"/>
      <c r="BQ15" s="166"/>
      <c r="BR15" s="164"/>
      <c r="BS15" s="165"/>
      <c r="BT15" s="165"/>
      <c r="BU15" s="165"/>
      <c r="BV15" s="165"/>
      <c r="BW15" s="166"/>
      <c r="BX15" s="164"/>
      <c r="BY15" s="165"/>
      <c r="BZ15" s="165"/>
      <c r="CA15" s="165"/>
      <c r="CB15" s="165"/>
      <c r="CC15" s="166"/>
      <c r="CD15" s="164"/>
      <c r="CE15" s="165"/>
      <c r="CF15" s="165"/>
      <c r="CG15" s="165"/>
      <c r="CH15" s="165"/>
      <c r="CI15" s="166"/>
      <c r="CJ15" s="164"/>
      <c r="CK15" s="165"/>
      <c r="CL15" s="165"/>
      <c r="CM15" s="165"/>
      <c r="CN15" s="165"/>
      <c r="CO15" s="166"/>
      <c r="CP15" s="164"/>
      <c r="CQ15" s="165"/>
      <c r="CR15" s="165"/>
      <c r="CS15" s="165"/>
      <c r="CT15" s="165"/>
      <c r="CU15" s="166"/>
    </row>
    <row r="16" spans="1:99" ht="12.75" customHeight="1" x14ac:dyDescent="0.2">
      <c r="A16" s="307" t="s">
        <v>570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179"/>
      <c r="R16" s="180"/>
      <c r="S16" s="180"/>
      <c r="T16" s="180"/>
      <c r="U16" s="181"/>
      <c r="V16" s="167"/>
      <c r="W16" s="168"/>
      <c r="X16" s="168"/>
      <c r="Y16" s="168"/>
      <c r="Z16" s="168"/>
      <c r="AA16" s="169"/>
      <c r="AB16" s="167"/>
      <c r="AC16" s="168"/>
      <c r="AD16" s="168"/>
      <c r="AE16" s="168"/>
      <c r="AF16" s="168"/>
      <c r="AG16" s="169"/>
      <c r="AH16" s="167"/>
      <c r="AI16" s="168"/>
      <c r="AJ16" s="168"/>
      <c r="AK16" s="168"/>
      <c r="AL16" s="168"/>
      <c r="AM16" s="169"/>
      <c r="AN16" s="167"/>
      <c r="AO16" s="168"/>
      <c r="AP16" s="168"/>
      <c r="AQ16" s="168"/>
      <c r="AR16" s="168"/>
      <c r="AS16" s="169"/>
      <c r="AT16" s="167"/>
      <c r="AU16" s="168"/>
      <c r="AV16" s="168"/>
      <c r="AW16" s="168"/>
      <c r="AX16" s="168"/>
      <c r="AY16" s="169"/>
      <c r="AZ16" s="167"/>
      <c r="BA16" s="168"/>
      <c r="BB16" s="168"/>
      <c r="BC16" s="168"/>
      <c r="BD16" s="168"/>
      <c r="BE16" s="169"/>
      <c r="BF16" s="167"/>
      <c r="BG16" s="168"/>
      <c r="BH16" s="168"/>
      <c r="BI16" s="168"/>
      <c r="BJ16" s="168"/>
      <c r="BK16" s="169"/>
      <c r="BL16" s="167"/>
      <c r="BM16" s="168"/>
      <c r="BN16" s="168"/>
      <c r="BO16" s="168"/>
      <c r="BP16" s="168"/>
      <c r="BQ16" s="169"/>
      <c r="BR16" s="167"/>
      <c r="BS16" s="168"/>
      <c r="BT16" s="168"/>
      <c r="BU16" s="168"/>
      <c r="BV16" s="168"/>
      <c r="BW16" s="169"/>
      <c r="BX16" s="167"/>
      <c r="BY16" s="168"/>
      <c r="BZ16" s="168"/>
      <c r="CA16" s="168"/>
      <c r="CB16" s="168"/>
      <c r="CC16" s="169"/>
      <c r="CD16" s="167"/>
      <c r="CE16" s="168"/>
      <c r="CF16" s="168"/>
      <c r="CG16" s="168"/>
      <c r="CH16" s="168"/>
      <c r="CI16" s="169"/>
      <c r="CJ16" s="167"/>
      <c r="CK16" s="168"/>
      <c r="CL16" s="168"/>
      <c r="CM16" s="168"/>
      <c r="CN16" s="168"/>
      <c r="CO16" s="169"/>
      <c r="CP16" s="167"/>
      <c r="CQ16" s="168"/>
      <c r="CR16" s="168"/>
      <c r="CS16" s="168"/>
      <c r="CT16" s="168"/>
      <c r="CU16" s="169"/>
    </row>
    <row r="17" spans="1:99" x14ac:dyDescent="0.2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96"/>
      <c r="R17" s="196"/>
      <c r="S17" s="196"/>
      <c r="T17" s="196"/>
      <c r="U17" s="196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</row>
    <row r="18" spans="1:99" x14ac:dyDescent="0.2">
      <c r="A18" s="306"/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154"/>
      <c r="R18" s="154"/>
      <c r="S18" s="154"/>
      <c r="T18" s="154"/>
      <c r="U18" s="154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</row>
    <row r="19" spans="1:99" x14ac:dyDescent="0.2">
      <c r="A19" s="307"/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185"/>
      <c r="R19" s="185"/>
      <c r="S19" s="185"/>
      <c r="T19" s="185"/>
      <c r="U19" s="185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</row>
    <row r="20" spans="1:99" s="73" customFormat="1" ht="11.25" x14ac:dyDescent="0.2"/>
    <row r="21" spans="1:99" s="73" customFormat="1" ht="11.25" x14ac:dyDescent="0.2">
      <c r="A21" s="67">
        <v>1</v>
      </c>
      <c r="B21" s="73" t="s">
        <v>618</v>
      </c>
    </row>
    <row r="22" spans="1:99" s="73" customFormat="1" ht="11.25" x14ac:dyDescent="0.2">
      <c r="B22" s="73" t="s">
        <v>617</v>
      </c>
    </row>
    <row r="25" spans="1:99" s="72" customFormat="1" ht="12" x14ac:dyDescent="0.2">
      <c r="A25" s="208" t="s">
        <v>50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 t="s">
        <v>15</v>
      </c>
      <c r="R25" s="208"/>
      <c r="S25" s="208"/>
      <c r="T25" s="208"/>
      <c r="U25" s="208"/>
      <c r="V25" s="210" t="s">
        <v>619</v>
      </c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2"/>
      <c r="BR25" s="71"/>
    </row>
    <row r="26" spans="1:99" s="72" customFormat="1" ht="12" x14ac:dyDescent="0.2">
      <c r="A26" s="201" t="s">
        <v>51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 t="s">
        <v>24</v>
      </c>
      <c r="R26" s="201"/>
      <c r="S26" s="201"/>
      <c r="T26" s="201"/>
      <c r="U26" s="201"/>
      <c r="V26" s="201" t="s">
        <v>620</v>
      </c>
      <c r="W26" s="201"/>
      <c r="X26" s="201"/>
      <c r="Y26" s="201"/>
      <c r="Z26" s="201"/>
      <c r="AA26" s="201"/>
      <c r="AB26" s="201" t="s">
        <v>621</v>
      </c>
      <c r="AC26" s="201"/>
      <c r="AD26" s="201"/>
      <c r="AE26" s="201"/>
      <c r="AF26" s="201"/>
      <c r="AG26" s="201"/>
      <c r="AH26" s="201" t="s">
        <v>926</v>
      </c>
      <c r="AI26" s="201"/>
      <c r="AJ26" s="201"/>
      <c r="AK26" s="201"/>
      <c r="AL26" s="201"/>
      <c r="AM26" s="201"/>
      <c r="AN26" s="201" t="s">
        <v>622</v>
      </c>
      <c r="AO26" s="201"/>
      <c r="AP26" s="201"/>
      <c r="AQ26" s="201"/>
      <c r="AR26" s="201"/>
      <c r="AS26" s="201"/>
      <c r="AT26" s="201" t="s">
        <v>623</v>
      </c>
      <c r="AU26" s="201"/>
      <c r="AV26" s="201"/>
      <c r="AW26" s="201"/>
      <c r="AX26" s="201"/>
      <c r="AY26" s="201"/>
      <c r="AZ26" s="201" t="s">
        <v>624</v>
      </c>
      <c r="BA26" s="201"/>
      <c r="BB26" s="201"/>
      <c r="BC26" s="201"/>
      <c r="BD26" s="201"/>
      <c r="BE26" s="201"/>
      <c r="BF26" s="201" t="s">
        <v>625</v>
      </c>
      <c r="BG26" s="201"/>
      <c r="BH26" s="201"/>
      <c r="BI26" s="201"/>
      <c r="BJ26" s="201"/>
      <c r="BK26" s="201"/>
      <c r="BL26" s="201">
        <v>100</v>
      </c>
      <c r="BM26" s="201"/>
      <c r="BN26" s="201"/>
      <c r="BO26" s="201"/>
      <c r="BP26" s="201"/>
      <c r="BQ26" s="201"/>
      <c r="BR26" s="71"/>
    </row>
    <row r="27" spans="1:99" s="72" customFormat="1" ht="12" x14ac:dyDescent="0.2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 t="s">
        <v>924</v>
      </c>
      <c r="W27" s="201"/>
      <c r="X27" s="201"/>
      <c r="Y27" s="201"/>
      <c r="Z27" s="201"/>
      <c r="AA27" s="201"/>
      <c r="AB27" s="201" t="s">
        <v>924</v>
      </c>
      <c r="AC27" s="201"/>
      <c r="AD27" s="201"/>
      <c r="AE27" s="201"/>
      <c r="AF27" s="201"/>
      <c r="AG27" s="201"/>
      <c r="AH27" s="201" t="s">
        <v>925</v>
      </c>
      <c r="AI27" s="201"/>
      <c r="AJ27" s="201"/>
      <c r="AK27" s="201"/>
      <c r="AL27" s="201"/>
      <c r="AM27" s="201"/>
      <c r="AN27" s="201" t="s">
        <v>929</v>
      </c>
      <c r="AO27" s="201"/>
      <c r="AP27" s="201"/>
      <c r="AQ27" s="201"/>
      <c r="AR27" s="201"/>
      <c r="AS27" s="201"/>
      <c r="AT27" s="201" t="s">
        <v>929</v>
      </c>
      <c r="AU27" s="201"/>
      <c r="AV27" s="201"/>
      <c r="AW27" s="201"/>
      <c r="AX27" s="201"/>
      <c r="AY27" s="201"/>
      <c r="AZ27" s="201" t="s">
        <v>929</v>
      </c>
      <c r="BA27" s="201"/>
      <c r="BB27" s="201"/>
      <c r="BC27" s="201"/>
      <c r="BD27" s="201"/>
      <c r="BE27" s="201"/>
      <c r="BF27" s="201" t="s">
        <v>929</v>
      </c>
      <c r="BG27" s="201"/>
      <c r="BH27" s="201"/>
      <c r="BI27" s="201"/>
      <c r="BJ27" s="201"/>
      <c r="BK27" s="201"/>
      <c r="BL27" s="201" t="s">
        <v>929</v>
      </c>
      <c r="BM27" s="201"/>
      <c r="BN27" s="201"/>
      <c r="BO27" s="201"/>
      <c r="BP27" s="201"/>
      <c r="BQ27" s="201"/>
      <c r="BR27" s="71"/>
    </row>
    <row r="28" spans="1:99" s="72" customFormat="1" ht="12" x14ac:dyDescent="0.2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 t="s">
        <v>928</v>
      </c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 t="s">
        <v>626</v>
      </c>
      <c r="BM28" s="201"/>
      <c r="BN28" s="201"/>
      <c r="BO28" s="201"/>
      <c r="BP28" s="201"/>
      <c r="BQ28" s="201"/>
      <c r="BR28" s="71"/>
    </row>
    <row r="29" spans="1:99" s="72" customFormat="1" ht="12" x14ac:dyDescent="0.2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 t="s">
        <v>927</v>
      </c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71"/>
    </row>
    <row r="30" spans="1:99" s="72" customFormat="1" ht="12" x14ac:dyDescent="0.2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71"/>
    </row>
    <row r="31" spans="1:99" s="72" customFormat="1" ht="12" x14ac:dyDescent="0.2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71"/>
    </row>
    <row r="32" spans="1:99" s="72" customFormat="1" ht="12" x14ac:dyDescent="0.2">
      <c r="A32" s="209">
        <v>1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>
        <v>2</v>
      </c>
      <c r="R32" s="209"/>
      <c r="S32" s="209"/>
      <c r="T32" s="209"/>
      <c r="U32" s="209"/>
      <c r="V32" s="209">
        <v>16</v>
      </c>
      <c r="W32" s="209"/>
      <c r="X32" s="209"/>
      <c r="Y32" s="209"/>
      <c r="Z32" s="209"/>
      <c r="AA32" s="209"/>
      <c r="AB32" s="209">
        <v>17</v>
      </c>
      <c r="AC32" s="209"/>
      <c r="AD32" s="209"/>
      <c r="AE32" s="209"/>
      <c r="AF32" s="209"/>
      <c r="AG32" s="209"/>
      <c r="AH32" s="209">
        <v>18</v>
      </c>
      <c r="AI32" s="209"/>
      <c r="AJ32" s="209"/>
      <c r="AK32" s="209"/>
      <c r="AL32" s="209"/>
      <c r="AM32" s="209"/>
      <c r="AN32" s="209">
        <v>19</v>
      </c>
      <c r="AO32" s="209"/>
      <c r="AP32" s="209"/>
      <c r="AQ32" s="209"/>
      <c r="AR32" s="209"/>
      <c r="AS32" s="209"/>
      <c r="AT32" s="209">
        <v>20</v>
      </c>
      <c r="AU32" s="209"/>
      <c r="AV32" s="209"/>
      <c r="AW32" s="209"/>
      <c r="AX32" s="209"/>
      <c r="AY32" s="209"/>
      <c r="AZ32" s="209">
        <v>21</v>
      </c>
      <c r="BA32" s="209"/>
      <c r="BB32" s="209"/>
      <c r="BC32" s="209"/>
      <c r="BD32" s="209"/>
      <c r="BE32" s="209"/>
      <c r="BF32" s="209">
        <v>22</v>
      </c>
      <c r="BG32" s="209"/>
      <c r="BH32" s="209"/>
      <c r="BI32" s="209"/>
      <c r="BJ32" s="209"/>
      <c r="BK32" s="209"/>
      <c r="BL32" s="209">
        <v>23</v>
      </c>
      <c r="BM32" s="209"/>
      <c r="BN32" s="209"/>
      <c r="BO32" s="209"/>
      <c r="BP32" s="209"/>
      <c r="BQ32" s="209"/>
      <c r="BR32" s="71"/>
    </row>
    <row r="33" spans="1:99" x14ac:dyDescent="0.2">
      <c r="A33" s="182" t="s">
        <v>568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96" t="s">
        <v>571</v>
      </c>
      <c r="R33" s="196"/>
      <c r="S33" s="196"/>
      <c r="T33" s="196"/>
      <c r="U33" s="196"/>
      <c r="V33" s="189">
        <v>0</v>
      </c>
      <c r="W33" s="189"/>
      <c r="X33" s="189"/>
      <c r="Y33" s="189"/>
      <c r="Z33" s="189"/>
      <c r="AA33" s="189"/>
      <c r="AB33" s="189">
        <v>0</v>
      </c>
      <c r="AC33" s="189"/>
      <c r="AD33" s="189"/>
      <c r="AE33" s="189"/>
      <c r="AF33" s="189"/>
      <c r="AG33" s="189"/>
      <c r="AH33" s="189">
        <v>0</v>
      </c>
      <c r="AI33" s="189"/>
      <c r="AJ33" s="189"/>
      <c r="AK33" s="189"/>
      <c r="AL33" s="189"/>
      <c r="AM33" s="189"/>
      <c r="AN33" s="189">
        <v>1</v>
      </c>
      <c r="AO33" s="189"/>
      <c r="AP33" s="189"/>
      <c r="AQ33" s="189"/>
      <c r="AR33" s="189"/>
      <c r="AS33" s="189"/>
      <c r="AT33" s="189">
        <v>0</v>
      </c>
      <c r="AU33" s="189"/>
      <c r="AV33" s="189"/>
      <c r="AW33" s="189"/>
      <c r="AX33" s="189"/>
      <c r="AY33" s="189"/>
      <c r="AZ33" s="189">
        <v>0</v>
      </c>
      <c r="BA33" s="189"/>
      <c r="BB33" s="189"/>
      <c r="BC33" s="189"/>
      <c r="BD33" s="189"/>
      <c r="BE33" s="189"/>
      <c r="BF33" s="189">
        <v>0</v>
      </c>
      <c r="BG33" s="189"/>
      <c r="BH33" s="189"/>
      <c r="BI33" s="189"/>
      <c r="BJ33" s="189"/>
      <c r="BK33" s="189"/>
      <c r="BL33" s="189">
        <v>0</v>
      </c>
      <c r="BM33" s="189"/>
      <c r="BN33" s="189"/>
      <c r="BO33" s="189"/>
      <c r="BP33" s="189"/>
      <c r="BQ33" s="189"/>
      <c r="BR33" s="62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</row>
    <row r="34" spans="1:99" x14ac:dyDescent="0.2">
      <c r="A34" s="325" t="s">
        <v>569</v>
      </c>
      <c r="B34" s="325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176" t="s">
        <v>572</v>
      </c>
      <c r="R34" s="177"/>
      <c r="S34" s="177"/>
      <c r="T34" s="177"/>
      <c r="U34" s="178"/>
      <c r="V34" s="164"/>
      <c r="W34" s="165"/>
      <c r="X34" s="165"/>
      <c r="Y34" s="165"/>
      <c r="Z34" s="165"/>
      <c r="AA34" s="166"/>
      <c r="AB34" s="164"/>
      <c r="AC34" s="165"/>
      <c r="AD34" s="165"/>
      <c r="AE34" s="165"/>
      <c r="AF34" s="165"/>
      <c r="AG34" s="166"/>
      <c r="AH34" s="164"/>
      <c r="AI34" s="165"/>
      <c r="AJ34" s="165"/>
      <c r="AK34" s="165"/>
      <c r="AL34" s="165"/>
      <c r="AM34" s="166"/>
      <c r="AN34" s="164"/>
      <c r="AO34" s="165"/>
      <c r="AP34" s="165"/>
      <c r="AQ34" s="165"/>
      <c r="AR34" s="165"/>
      <c r="AS34" s="166"/>
      <c r="AT34" s="164"/>
      <c r="AU34" s="165"/>
      <c r="AV34" s="165"/>
      <c r="AW34" s="165"/>
      <c r="AX34" s="165"/>
      <c r="AY34" s="166"/>
      <c r="AZ34" s="164"/>
      <c r="BA34" s="165"/>
      <c r="BB34" s="165"/>
      <c r="BC34" s="165"/>
      <c r="BD34" s="165"/>
      <c r="BE34" s="166"/>
      <c r="BF34" s="164"/>
      <c r="BG34" s="165"/>
      <c r="BH34" s="165"/>
      <c r="BI34" s="165"/>
      <c r="BJ34" s="165"/>
      <c r="BK34" s="166"/>
      <c r="BL34" s="164"/>
      <c r="BM34" s="165"/>
      <c r="BN34" s="165"/>
      <c r="BO34" s="165"/>
      <c r="BP34" s="165"/>
      <c r="BQ34" s="166"/>
      <c r="BR34" s="62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</row>
    <row r="35" spans="1:99" ht="12.75" customHeight="1" x14ac:dyDescent="0.2">
      <c r="A35" s="307" t="s">
        <v>570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179"/>
      <c r="R35" s="180"/>
      <c r="S35" s="180"/>
      <c r="T35" s="180"/>
      <c r="U35" s="181"/>
      <c r="V35" s="167"/>
      <c r="W35" s="168"/>
      <c r="X35" s="168"/>
      <c r="Y35" s="168"/>
      <c r="Z35" s="168"/>
      <c r="AA35" s="169"/>
      <c r="AB35" s="167"/>
      <c r="AC35" s="168"/>
      <c r="AD35" s="168"/>
      <c r="AE35" s="168"/>
      <c r="AF35" s="168"/>
      <c r="AG35" s="169"/>
      <c r="AH35" s="167"/>
      <c r="AI35" s="168"/>
      <c r="AJ35" s="168"/>
      <c r="AK35" s="168"/>
      <c r="AL35" s="168"/>
      <c r="AM35" s="169"/>
      <c r="AN35" s="167"/>
      <c r="AO35" s="168"/>
      <c r="AP35" s="168"/>
      <c r="AQ35" s="168"/>
      <c r="AR35" s="168"/>
      <c r="AS35" s="169"/>
      <c r="AT35" s="167"/>
      <c r="AU35" s="168"/>
      <c r="AV35" s="168"/>
      <c r="AW35" s="168"/>
      <c r="AX35" s="168"/>
      <c r="AY35" s="169"/>
      <c r="AZ35" s="167"/>
      <c r="BA35" s="168"/>
      <c r="BB35" s="168"/>
      <c r="BC35" s="168"/>
      <c r="BD35" s="168"/>
      <c r="BE35" s="169"/>
      <c r="BF35" s="167"/>
      <c r="BG35" s="168"/>
      <c r="BH35" s="168"/>
      <c r="BI35" s="168"/>
      <c r="BJ35" s="168"/>
      <c r="BK35" s="169"/>
      <c r="BL35" s="167"/>
      <c r="BM35" s="168"/>
      <c r="BN35" s="168"/>
      <c r="BO35" s="168"/>
      <c r="BP35" s="168"/>
      <c r="BQ35" s="169"/>
      <c r="BR35" s="62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</row>
    <row r="36" spans="1:99" x14ac:dyDescent="0.2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96"/>
      <c r="R36" s="196"/>
      <c r="S36" s="196"/>
      <c r="T36" s="196"/>
      <c r="U36" s="196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62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</row>
    <row r="37" spans="1:99" x14ac:dyDescent="0.2">
      <c r="A37" s="306"/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154"/>
      <c r="R37" s="154"/>
      <c r="S37" s="154"/>
      <c r="T37" s="154"/>
      <c r="U37" s="154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8"/>
      <c r="BQ37" s="188"/>
      <c r="BR37" s="62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</row>
    <row r="38" spans="1:99" x14ac:dyDescent="0.2">
      <c r="A38" s="307"/>
      <c r="B38" s="307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185"/>
      <c r="R38" s="185"/>
      <c r="S38" s="185"/>
      <c r="T38" s="185"/>
      <c r="U38" s="185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62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</row>
  </sheetData>
  <mergeCells count="324">
    <mergeCell ref="A35:P35"/>
    <mergeCell ref="BL34:BQ35"/>
    <mergeCell ref="A25:P25"/>
    <mergeCell ref="Q25:U25"/>
    <mergeCell ref="AZ26:BE26"/>
    <mergeCell ref="BF26:BK26"/>
    <mergeCell ref="A28:P28"/>
    <mergeCell ref="Q28:U28"/>
    <mergeCell ref="V28:AA28"/>
    <mergeCell ref="AB28:AG28"/>
    <mergeCell ref="AH28:AM28"/>
    <mergeCell ref="AN28:AS28"/>
    <mergeCell ref="AT28:AY28"/>
    <mergeCell ref="AZ28:BE28"/>
    <mergeCell ref="BF28:BK28"/>
    <mergeCell ref="A27:P27"/>
    <mergeCell ref="AB34:AG35"/>
    <mergeCell ref="AH34:AM35"/>
    <mergeCell ref="A34:P34"/>
    <mergeCell ref="Q34:U35"/>
    <mergeCell ref="Q27:U27"/>
    <mergeCell ref="V27:AA27"/>
    <mergeCell ref="AB27:AG27"/>
    <mergeCell ref="BL29:BQ29"/>
    <mergeCell ref="AH13:AM13"/>
    <mergeCell ref="AH14:AM14"/>
    <mergeCell ref="AH17:AM17"/>
    <mergeCell ref="AH18:AM18"/>
    <mergeCell ref="AH19:AM19"/>
    <mergeCell ref="AT15:AY16"/>
    <mergeCell ref="AZ15:BE16"/>
    <mergeCell ref="BF15:BK16"/>
    <mergeCell ref="AN34:AS35"/>
    <mergeCell ref="AT34:AY35"/>
    <mergeCell ref="AZ34:BE35"/>
    <mergeCell ref="BF34:BK35"/>
    <mergeCell ref="AH27:AM27"/>
    <mergeCell ref="AN27:AS27"/>
    <mergeCell ref="AT27:AY27"/>
    <mergeCell ref="AZ27:BE27"/>
    <mergeCell ref="BF27:BK27"/>
    <mergeCell ref="A10:P10"/>
    <mergeCell ref="A11:P11"/>
    <mergeCell ref="A12:P12"/>
    <mergeCell ref="BF13:BK13"/>
    <mergeCell ref="BF14:BK14"/>
    <mergeCell ref="AH26:AM26"/>
    <mergeCell ref="AN26:AS26"/>
    <mergeCell ref="AT26:AY26"/>
    <mergeCell ref="BL26:BQ26"/>
    <mergeCell ref="V25:BQ25"/>
    <mergeCell ref="V18:AA18"/>
    <mergeCell ref="V19:AA19"/>
    <mergeCell ref="AZ13:BE13"/>
    <mergeCell ref="AN17:AS17"/>
    <mergeCell ref="BL15:BQ16"/>
    <mergeCell ref="AT18:AY18"/>
    <mergeCell ref="AT19:AY19"/>
    <mergeCell ref="A26:P26"/>
    <mergeCell ref="Q26:U26"/>
    <mergeCell ref="V26:AA26"/>
    <mergeCell ref="AB26:AG26"/>
    <mergeCell ref="AN13:AS13"/>
    <mergeCell ref="AN14:AS14"/>
    <mergeCell ref="AB17:AG17"/>
    <mergeCell ref="A4:CU4"/>
    <mergeCell ref="V6:AA6"/>
    <mergeCell ref="A13:P13"/>
    <mergeCell ref="A14:P14"/>
    <mergeCell ref="Q13:U13"/>
    <mergeCell ref="Q14:U14"/>
    <mergeCell ref="Q17:U17"/>
    <mergeCell ref="AB12:AG12"/>
    <mergeCell ref="AB13:AG13"/>
    <mergeCell ref="AB14:AG14"/>
    <mergeCell ref="A6:P6"/>
    <mergeCell ref="A7:P7"/>
    <mergeCell ref="V7:AA7"/>
    <mergeCell ref="V8:AA8"/>
    <mergeCell ref="V9:AA9"/>
    <mergeCell ref="V10:AA10"/>
    <mergeCell ref="V14:AA14"/>
    <mergeCell ref="V17:AA17"/>
    <mergeCell ref="AB8:AG8"/>
    <mergeCell ref="AB9:AG9"/>
    <mergeCell ref="AB10:AG10"/>
    <mergeCell ref="AB11:AG11"/>
    <mergeCell ref="A8:P8"/>
    <mergeCell ref="A9:P9"/>
    <mergeCell ref="AH6:AM6"/>
    <mergeCell ref="AH7:AM7"/>
    <mergeCell ref="V34:AA35"/>
    <mergeCell ref="AB6:AG6"/>
    <mergeCell ref="AB7:AG7"/>
    <mergeCell ref="Q12:U12"/>
    <mergeCell ref="A1:CU1"/>
    <mergeCell ref="A2:CU2"/>
    <mergeCell ref="A33:P33"/>
    <mergeCell ref="Q33:U33"/>
    <mergeCell ref="V33:AA33"/>
    <mergeCell ref="AB33:AG33"/>
    <mergeCell ref="AH33:AM33"/>
    <mergeCell ref="AN33:AS33"/>
    <mergeCell ref="AT33:AY33"/>
    <mergeCell ref="AZ33:BE33"/>
    <mergeCell ref="BF33:BK33"/>
    <mergeCell ref="BL33:BQ33"/>
    <mergeCell ref="BR14:BW14"/>
    <mergeCell ref="CD14:CI14"/>
    <mergeCell ref="V12:AA12"/>
    <mergeCell ref="V13:AA13"/>
    <mergeCell ref="Q6:U6"/>
    <mergeCell ref="A3:CU3"/>
    <mergeCell ref="AH8:AM8"/>
    <mergeCell ref="AH9:AM9"/>
    <mergeCell ref="AH10:AM10"/>
    <mergeCell ref="AH11:AM11"/>
    <mergeCell ref="AH12:AM12"/>
    <mergeCell ref="V11:AA11"/>
    <mergeCell ref="Q7:U7"/>
    <mergeCell ref="Q8:U8"/>
    <mergeCell ref="Q9:U9"/>
    <mergeCell ref="Q10:U10"/>
    <mergeCell ref="Q11:U11"/>
    <mergeCell ref="AN8:AS8"/>
    <mergeCell ref="AN9:AS9"/>
    <mergeCell ref="AN10:AS10"/>
    <mergeCell ref="AN11:AS11"/>
    <mergeCell ref="AN12:AS12"/>
    <mergeCell ref="AN15:AS16"/>
    <mergeCell ref="AN6:AS6"/>
    <mergeCell ref="BF6:BK6"/>
    <mergeCell ref="BF7:BK7"/>
    <mergeCell ref="BF8:BK8"/>
    <mergeCell ref="BF9:BK9"/>
    <mergeCell ref="BF10:BK10"/>
    <mergeCell ref="BF11:BK11"/>
    <mergeCell ref="BF12:BK12"/>
    <mergeCell ref="AN7:AS7"/>
    <mergeCell ref="AT6:AY6"/>
    <mergeCell ref="AT7:AY7"/>
    <mergeCell ref="AT8:AY8"/>
    <mergeCell ref="AT9:AY9"/>
    <mergeCell ref="AT10:AY10"/>
    <mergeCell ref="AT11:AY11"/>
    <mergeCell ref="AT12:AY12"/>
    <mergeCell ref="AT13:AY13"/>
    <mergeCell ref="AT14:AY14"/>
    <mergeCell ref="BR12:BW12"/>
    <mergeCell ref="AZ6:BE6"/>
    <mergeCell ref="AZ7:BE7"/>
    <mergeCell ref="AZ8:BE8"/>
    <mergeCell ref="AZ9:BE9"/>
    <mergeCell ref="AZ10:BE10"/>
    <mergeCell ref="AZ11:BE11"/>
    <mergeCell ref="AZ12:BE12"/>
    <mergeCell ref="BR13:BW13"/>
    <mergeCell ref="BL6:BQ6"/>
    <mergeCell ref="BL7:BQ7"/>
    <mergeCell ref="BL8:BQ8"/>
    <mergeCell ref="BL9:BQ9"/>
    <mergeCell ref="BL10:BQ10"/>
    <mergeCell ref="BL11:BQ11"/>
    <mergeCell ref="BL12:BQ12"/>
    <mergeCell ref="BL13:BQ13"/>
    <mergeCell ref="CD11:CI11"/>
    <mergeCell ref="CD12:CI12"/>
    <mergeCell ref="CD13:CI13"/>
    <mergeCell ref="BR17:BW17"/>
    <mergeCell ref="BR18:BW18"/>
    <mergeCell ref="BR19:BW19"/>
    <mergeCell ref="BX6:CC6"/>
    <mergeCell ref="BX7:CC7"/>
    <mergeCell ref="BX8:CC8"/>
    <mergeCell ref="BX9:CC9"/>
    <mergeCell ref="BX10:CC10"/>
    <mergeCell ref="BX11:CC11"/>
    <mergeCell ref="BX12:CC12"/>
    <mergeCell ref="BX13:CC13"/>
    <mergeCell ref="BX14:CC14"/>
    <mergeCell ref="BX17:CC17"/>
    <mergeCell ref="BX18:CC18"/>
    <mergeCell ref="BX19:CC19"/>
    <mergeCell ref="BR6:BW6"/>
    <mergeCell ref="BR7:BW7"/>
    <mergeCell ref="BR8:BW8"/>
    <mergeCell ref="BR9:BW9"/>
    <mergeCell ref="BR10:BW10"/>
    <mergeCell ref="BR11:BW11"/>
    <mergeCell ref="CP6:CU6"/>
    <mergeCell ref="CP7:CU7"/>
    <mergeCell ref="CP8:CU8"/>
    <mergeCell ref="CP9:CU9"/>
    <mergeCell ref="CP10:CU10"/>
    <mergeCell ref="CP11:CU11"/>
    <mergeCell ref="CP12:CU12"/>
    <mergeCell ref="CP13:CU13"/>
    <mergeCell ref="CD17:CI17"/>
    <mergeCell ref="CJ6:CO6"/>
    <mergeCell ref="CJ7:CO7"/>
    <mergeCell ref="CJ8:CO8"/>
    <mergeCell ref="CJ9:CO9"/>
    <mergeCell ref="CJ10:CO10"/>
    <mergeCell ref="CJ11:CO11"/>
    <mergeCell ref="CJ12:CO12"/>
    <mergeCell ref="CJ13:CO13"/>
    <mergeCell ref="CJ14:CO14"/>
    <mergeCell ref="CJ17:CO17"/>
    <mergeCell ref="CD6:CI6"/>
    <mergeCell ref="CD7:CI7"/>
    <mergeCell ref="CD8:CI8"/>
    <mergeCell ref="CD9:CI9"/>
    <mergeCell ref="CD10:CI10"/>
    <mergeCell ref="CP14:CU14"/>
    <mergeCell ref="CP17:CU17"/>
    <mergeCell ref="CP18:CU18"/>
    <mergeCell ref="CP19:CU19"/>
    <mergeCell ref="AH15:AM16"/>
    <mergeCell ref="AB15:AG16"/>
    <mergeCell ref="CD15:CI16"/>
    <mergeCell ref="CJ15:CO16"/>
    <mergeCell ref="CP15:CU16"/>
    <mergeCell ref="CD18:CI18"/>
    <mergeCell ref="CD19:CI19"/>
    <mergeCell ref="CJ18:CO18"/>
    <mergeCell ref="CJ19:CO19"/>
    <mergeCell ref="AZ14:BE14"/>
    <mergeCell ref="AZ17:BE17"/>
    <mergeCell ref="AZ18:BE18"/>
    <mergeCell ref="AZ19:BE19"/>
    <mergeCell ref="BF17:BK17"/>
    <mergeCell ref="BF18:BK18"/>
    <mergeCell ref="BF19:BK19"/>
    <mergeCell ref="AN18:AS18"/>
    <mergeCell ref="AN19:AS19"/>
    <mergeCell ref="BL14:BQ14"/>
    <mergeCell ref="BL17:BQ17"/>
    <mergeCell ref="BR15:BW16"/>
    <mergeCell ref="BX15:CC16"/>
    <mergeCell ref="BL18:BQ18"/>
    <mergeCell ref="BL19:BQ19"/>
    <mergeCell ref="AT17:AY17"/>
    <mergeCell ref="A15:P15"/>
    <mergeCell ref="A16:P16"/>
    <mergeCell ref="A17:P17"/>
    <mergeCell ref="A18:P18"/>
    <mergeCell ref="A19:P19"/>
    <mergeCell ref="V15:AA16"/>
    <mergeCell ref="Q15:U16"/>
    <mergeCell ref="Q18:U18"/>
    <mergeCell ref="Q19:U19"/>
    <mergeCell ref="AB18:AG18"/>
    <mergeCell ref="AB19:AG19"/>
    <mergeCell ref="BL27:BQ27"/>
    <mergeCell ref="BL28:BQ28"/>
    <mergeCell ref="BL30:BQ30"/>
    <mergeCell ref="A29:P29"/>
    <mergeCell ref="Q29:U29"/>
    <mergeCell ref="V29:AA29"/>
    <mergeCell ref="AB29:AG29"/>
    <mergeCell ref="AH29:AM29"/>
    <mergeCell ref="AN29:AS29"/>
    <mergeCell ref="AT29:AY29"/>
    <mergeCell ref="AZ29:BE29"/>
    <mergeCell ref="BF29:BK29"/>
    <mergeCell ref="A30:P30"/>
    <mergeCell ref="Q30:U30"/>
    <mergeCell ref="V30:AA30"/>
    <mergeCell ref="AB30:AG30"/>
    <mergeCell ref="AH30:AM30"/>
    <mergeCell ref="AN30:AS30"/>
    <mergeCell ref="AT30:AY30"/>
    <mergeCell ref="AZ30:BE30"/>
    <mergeCell ref="BF30:BK30"/>
    <mergeCell ref="BL31:BQ31"/>
    <mergeCell ref="A32:P32"/>
    <mergeCell ref="Q32:U32"/>
    <mergeCell ref="V32:AA32"/>
    <mergeCell ref="AB32:AG32"/>
    <mergeCell ref="AH32:AM32"/>
    <mergeCell ref="AN32:AS32"/>
    <mergeCell ref="AT32:AY32"/>
    <mergeCell ref="AZ32:BE32"/>
    <mergeCell ref="BF32:BK32"/>
    <mergeCell ref="BL32:BQ32"/>
    <mergeCell ref="A31:P31"/>
    <mergeCell ref="Q31:U31"/>
    <mergeCell ref="V31:AA31"/>
    <mergeCell ref="AB31:AG31"/>
    <mergeCell ref="AH31:AM31"/>
    <mergeCell ref="AN31:AS31"/>
    <mergeCell ref="AT31:AY31"/>
    <mergeCell ref="AZ31:BE31"/>
    <mergeCell ref="BF31:BK31"/>
    <mergeCell ref="A36:P36"/>
    <mergeCell ref="Q36:U36"/>
    <mergeCell ref="V36:AA36"/>
    <mergeCell ref="AB36:AG36"/>
    <mergeCell ref="AH36:AM36"/>
    <mergeCell ref="AN36:AS36"/>
    <mergeCell ref="AT36:AY36"/>
    <mergeCell ref="AZ36:BE36"/>
    <mergeCell ref="BL37:BQ37"/>
    <mergeCell ref="BF36:BK36"/>
    <mergeCell ref="BL36:BQ36"/>
    <mergeCell ref="BL38:BQ38"/>
    <mergeCell ref="A37:P37"/>
    <mergeCell ref="Q37:U37"/>
    <mergeCell ref="V37:AA37"/>
    <mergeCell ref="AB37:AG37"/>
    <mergeCell ref="AH37:AM37"/>
    <mergeCell ref="AN37:AS37"/>
    <mergeCell ref="AT37:AY37"/>
    <mergeCell ref="AZ37:BE37"/>
    <mergeCell ref="BF37:BK37"/>
    <mergeCell ref="A38:P38"/>
    <mergeCell ref="Q38:U38"/>
    <mergeCell ref="V38:AA38"/>
    <mergeCell ref="AB38:AG38"/>
    <mergeCell ref="AH38:AM38"/>
    <mergeCell ref="AN38:AS38"/>
    <mergeCell ref="AT38:AY38"/>
    <mergeCell ref="AZ38:BE38"/>
    <mergeCell ref="BF38:BK38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CU15"/>
  <sheetViews>
    <sheetView zoomScaleNormal="100" workbookViewId="0">
      <selection activeCell="T12" sqref="T12:AC12"/>
    </sheetView>
  </sheetViews>
  <sheetFormatPr defaultColWidth="1.42578125" defaultRowHeight="12.75" x14ac:dyDescent="0.2"/>
  <cols>
    <col min="1" max="16384" width="1.42578125" style="1"/>
  </cols>
  <sheetData>
    <row r="1" spans="1:99" s="70" customFormat="1" ht="15.75" x14ac:dyDescent="0.2">
      <c r="A1" s="158" t="s">
        <v>627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</row>
    <row r="2" spans="1:99" s="69" customFormat="1" x14ac:dyDescent="0.2">
      <c r="A2" s="87" t="s">
        <v>566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</row>
    <row r="3" spans="1:99" s="66" customFormat="1" x14ac:dyDescent="0.2">
      <c r="A3" s="326" t="s">
        <v>628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</row>
    <row r="4" spans="1:99" s="69" customFormat="1" x14ac:dyDescent="0.2">
      <c r="A4" s="87" t="s">
        <v>629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</row>
    <row r="5" spans="1:99" s="55" customFormat="1" ht="8.25" x14ac:dyDescent="0.15"/>
    <row r="6" spans="1:99" s="69" customFormat="1" x14ac:dyDescent="0.2">
      <c r="A6" s="89" t="s">
        <v>50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 t="s">
        <v>15</v>
      </c>
      <c r="P6" s="89"/>
      <c r="Q6" s="89"/>
      <c r="R6" s="89"/>
      <c r="S6" s="89"/>
      <c r="T6" s="198" t="s">
        <v>639</v>
      </c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200"/>
    </row>
    <row r="7" spans="1:99" s="69" customFormat="1" x14ac:dyDescent="0.2">
      <c r="A7" s="85" t="s">
        <v>51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 t="s">
        <v>24</v>
      </c>
      <c r="P7" s="85"/>
      <c r="Q7" s="85"/>
      <c r="R7" s="85"/>
      <c r="S7" s="85"/>
      <c r="T7" s="85" t="s">
        <v>640</v>
      </c>
      <c r="U7" s="85"/>
      <c r="V7" s="85"/>
      <c r="W7" s="85"/>
      <c r="X7" s="85"/>
      <c r="Y7" s="85"/>
      <c r="Z7" s="85"/>
      <c r="AA7" s="85"/>
      <c r="AB7" s="85"/>
      <c r="AC7" s="85"/>
      <c r="AD7" s="85" t="s">
        <v>641</v>
      </c>
      <c r="AE7" s="85"/>
      <c r="AF7" s="85"/>
      <c r="AG7" s="85"/>
      <c r="AH7" s="85"/>
      <c r="AI7" s="85"/>
      <c r="AJ7" s="85"/>
      <c r="AK7" s="85"/>
      <c r="AL7" s="85"/>
      <c r="AM7" s="85"/>
      <c r="AN7" s="85" t="s">
        <v>642</v>
      </c>
      <c r="AO7" s="85"/>
      <c r="AP7" s="85"/>
      <c r="AQ7" s="85"/>
      <c r="AR7" s="85"/>
      <c r="AS7" s="85"/>
      <c r="AT7" s="85"/>
      <c r="AU7" s="85"/>
      <c r="AV7" s="85"/>
      <c r="AW7" s="85"/>
      <c r="AX7" s="85" t="s">
        <v>643</v>
      </c>
      <c r="AY7" s="85"/>
      <c r="AZ7" s="85"/>
      <c r="BA7" s="85"/>
      <c r="BB7" s="85"/>
      <c r="BC7" s="85"/>
      <c r="BD7" s="85"/>
      <c r="BE7" s="85"/>
      <c r="BF7" s="85"/>
      <c r="BG7" s="85"/>
      <c r="BH7" s="85" t="s">
        <v>644</v>
      </c>
      <c r="BI7" s="85"/>
      <c r="BJ7" s="85"/>
      <c r="BK7" s="85"/>
      <c r="BL7" s="85"/>
      <c r="BM7" s="85"/>
      <c r="BN7" s="85"/>
      <c r="BO7" s="85"/>
      <c r="BP7" s="85"/>
      <c r="BQ7" s="85"/>
      <c r="BR7" s="85" t="s">
        <v>645</v>
      </c>
      <c r="BS7" s="85"/>
      <c r="BT7" s="85"/>
      <c r="BU7" s="85"/>
      <c r="BV7" s="85"/>
      <c r="BW7" s="85"/>
      <c r="BX7" s="85"/>
      <c r="BY7" s="85"/>
      <c r="BZ7" s="85"/>
      <c r="CA7" s="85"/>
      <c r="CB7" s="85" t="s">
        <v>646</v>
      </c>
      <c r="CC7" s="85"/>
      <c r="CD7" s="85"/>
      <c r="CE7" s="85"/>
      <c r="CF7" s="85"/>
      <c r="CG7" s="85"/>
      <c r="CH7" s="85"/>
      <c r="CI7" s="85"/>
      <c r="CJ7" s="85"/>
      <c r="CK7" s="85"/>
      <c r="CL7" s="85" t="s">
        <v>647</v>
      </c>
      <c r="CM7" s="85"/>
      <c r="CN7" s="85"/>
      <c r="CO7" s="85"/>
      <c r="CP7" s="85"/>
      <c r="CQ7" s="85"/>
      <c r="CR7" s="85"/>
      <c r="CS7" s="85"/>
      <c r="CT7" s="85"/>
      <c r="CU7" s="85"/>
    </row>
    <row r="8" spans="1:99" s="69" customFormat="1" x14ac:dyDescent="0.2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 t="s">
        <v>648</v>
      </c>
      <c r="CM8" s="85"/>
      <c r="CN8" s="85"/>
      <c r="CO8" s="85"/>
      <c r="CP8" s="85"/>
      <c r="CQ8" s="85"/>
      <c r="CR8" s="85"/>
      <c r="CS8" s="85"/>
      <c r="CT8" s="85"/>
      <c r="CU8" s="85"/>
    </row>
    <row r="9" spans="1:99" s="69" customFormat="1" x14ac:dyDescent="0.2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 t="s">
        <v>649</v>
      </c>
      <c r="CM9" s="85"/>
      <c r="CN9" s="85"/>
      <c r="CO9" s="85"/>
      <c r="CP9" s="85"/>
      <c r="CQ9" s="85"/>
      <c r="CR9" s="85"/>
      <c r="CS9" s="85"/>
      <c r="CT9" s="85"/>
      <c r="CU9" s="85"/>
    </row>
    <row r="10" spans="1:99" s="69" customFormat="1" x14ac:dyDescent="0.2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</row>
    <row r="11" spans="1:99" s="69" customFormat="1" x14ac:dyDescent="0.2">
      <c r="A11" s="159">
        <v>1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>
        <v>2</v>
      </c>
      <c r="P11" s="159"/>
      <c r="Q11" s="159"/>
      <c r="R11" s="159"/>
      <c r="S11" s="159"/>
      <c r="T11" s="159">
        <v>3</v>
      </c>
      <c r="U11" s="159"/>
      <c r="V11" s="159"/>
      <c r="W11" s="159"/>
      <c r="X11" s="159"/>
      <c r="Y11" s="159"/>
      <c r="Z11" s="159"/>
      <c r="AA11" s="159"/>
      <c r="AB11" s="159"/>
      <c r="AC11" s="159"/>
      <c r="AD11" s="159">
        <v>4</v>
      </c>
      <c r="AE11" s="159"/>
      <c r="AF11" s="159"/>
      <c r="AG11" s="159"/>
      <c r="AH11" s="159"/>
      <c r="AI11" s="159"/>
      <c r="AJ11" s="159"/>
      <c r="AK11" s="159"/>
      <c r="AL11" s="159"/>
      <c r="AM11" s="159"/>
      <c r="AN11" s="159">
        <v>5</v>
      </c>
      <c r="AO11" s="159"/>
      <c r="AP11" s="159"/>
      <c r="AQ11" s="159"/>
      <c r="AR11" s="159"/>
      <c r="AS11" s="159"/>
      <c r="AT11" s="159"/>
      <c r="AU11" s="159"/>
      <c r="AV11" s="159"/>
      <c r="AW11" s="159"/>
      <c r="AX11" s="159">
        <v>6</v>
      </c>
      <c r="AY11" s="159"/>
      <c r="AZ11" s="159"/>
      <c r="BA11" s="159"/>
      <c r="BB11" s="159"/>
      <c r="BC11" s="159"/>
      <c r="BD11" s="159"/>
      <c r="BE11" s="159"/>
      <c r="BF11" s="159"/>
      <c r="BG11" s="159"/>
      <c r="BH11" s="159">
        <v>7</v>
      </c>
      <c r="BI11" s="159"/>
      <c r="BJ11" s="159"/>
      <c r="BK11" s="159"/>
      <c r="BL11" s="159"/>
      <c r="BM11" s="159"/>
      <c r="BN11" s="159"/>
      <c r="BO11" s="159"/>
      <c r="BP11" s="159"/>
      <c r="BQ11" s="159"/>
      <c r="BR11" s="159">
        <v>8</v>
      </c>
      <c r="BS11" s="159"/>
      <c r="BT11" s="159"/>
      <c r="BU11" s="159"/>
      <c r="BV11" s="159"/>
      <c r="BW11" s="159"/>
      <c r="BX11" s="159"/>
      <c r="BY11" s="159"/>
      <c r="BZ11" s="159"/>
      <c r="CA11" s="159"/>
      <c r="CB11" s="159">
        <v>9</v>
      </c>
      <c r="CC11" s="159"/>
      <c r="CD11" s="159"/>
      <c r="CE11" s="159"/>
      <c r="CF11" s="159"/>
      <c r="CG11" s="159"/>
      <c r="CH11" s="159"/>
      <c r="CI11" s="159"/>
      <c r="CJ11" s="159"/>
      <c r="CK11" s="159"/>
      <c r="CL11" s="159">
        <v>10</v>
      </c>
      <c r="CM11" s="159"/>
      <c r="CN11" s="159"/>
      <c r="CO11" s="159"/>
      <c r="CP11" s="159"/>
      <c r="CQ11" s="159"/>
      <c r="CR11" s="159"/>
      <c r="CS11" s="159"/>
      <c r="CT11" s="159"/>
      <c r="CU11" s="159"/>
    </row>
    <row r="12" spans="1:99" x14ac:dyDescent="0.2">
      <c r="A12" s="182" t="s">
        <v>633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96" t="s">
        <v>636</v>
      </c>
      <c r="P12" s="196"/>
      <c r="Q12" s="196"/>
      <c r="R12" s="196"/>
      <c r="S12" s="196"/>
      <c r="T12" s="187">
        <v>1</v>
      </c>
      <c r="U12" s="187"/>
      <c r="V12" s="187"/>
      <c r="W12" s="187"/>
      <c r="X12" s="187"/>
      <c r="Y12" s="187"/>
      <c r="Z12" s="187"/>
      <c r="AA12" s="187"/>
      <c r="AB12" s="187"/>
      <c r="AC12" s="187"/>
      <c r="AD12" s="187">
        <v>2</v>
      </c>
      <c r="AE12" s="187"/>
      <c r="AF12" s="187"/>
      <c r="AG12" s="187"/>
      <c r="AH12" s="187"/>
      <c r="AI12" s="187"/>
      <c r="AJ12" s="187"/>
      <c r="AK12" s="187"/>
      <c r="AL12" s="187"/>
      <c r="AM12" s="187"/>
      <c r="AN12" s="187">
        <v>2</v>
      </c>
      <c r="AO12" s="187"/>
      <c r="AP12" s="187"/>
      <c r="AQ12" s="187"/>
      <c r="AR12" s="187"/>
      <c r="AS12" s="187"/>
      <c r="AT12" s="187"/>
      <c r="AU12" s="187"/>
      <c r="AV12" s="187"/>
      <c r="AW12" s="187"/>
      <c r="AX12" s="187">
        <v>2</v>
      </c>
      <c r="AY12" s="187"/>
      <c r="AZ12" s="187"/>
      <c r="BA12" s="187"/>
      <c r="BB12" s="187"/>
      <c r="BC12" s="187"/>
      <c r="BD12" s="187"/>
      <c r="BE12" s="187"/>
      <c r="BF12" s="187"/>
      <c r="BG12" s="187"/>
      <c r="BH12" s="187">
        <v>2</v>
      </c>
      <c r="BI12" s="187"/>
      <c r="BJ12" s="187"/>
      <c r="BK12" s="187"/>
      <c r="BL12" s="187"/>
      <c r="BM12" s="187"/>
      <c r="BN12" s="187"/>
      <c r="BO12" s="187"/>
      <c r="BP12" s="187"/>
      <c r="BQ12" s="187"/>
      <c r="BR12" s="187">
        <v>2</v>
      </c>
      <c r="BS12" s="187"/>
      <c r="BT12" s="187"/>
      <c r="BU12" s="187"/>
      <c r="BV12" s="187"/>
      <c r="BW12" s="187"/>
      <c r="BX12" s="187"/>
      <c r="BY12" s="187"/>
      <c r="BZ12" s="187"/>
      <c r="CA12" s="187"/>
      <c r="CB12" s="187">
        <v>1</v>
      </c>
      <c r="CC12" s="187"/>
      <c r="CD12" s="187"/>
      <c r="CE12" s="187"/>
      <c r="CF12" s="187"/>
      <c r="CG12" s="187"/>
      <c r="CH12" s="187"/>
      <c r="CI12" s="187"/>
      <c r="CJ12" s="187"/>
      <c r="CK12" s="187"/>
      <c r="CL12" s="187">
        <v>2</v>
      </c>
      <c r="CM12" s="187"/>
      <c r="CN12" s="187"/>
      <c r="CO12" s="187"/>
      <c r="CP12" s="187"/>
      <c r="CQ12" s="187"/>
      <c r="CR12" s="187"/>
      <c r="CS12" s="187"/>
      <c r="CT12" s="187"/>
      <c r="CU12" s="187"/>
    </row>
    <row r="13" spans="1:99" x14ac:dyDescent="0.2">
      <c r="A13" s="219" t="s">
        <v>634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1"/>
      <c r="O13" s="155" t="s">
        <v>637</v>
      </c>
      <c r="P13" s="156"/>
      <c r="Q13" s="156"/>
      <c r="R13" s="156"/>
      <c r="S13" s="157"/>
      <c r="T13" s="124"/>
      <c r="U13" s="125"/>
      <c r="V13" s="125"/>
      <c r="W13" s="125"/>
      <c r="X13" s="125"/>
      <c r="Y13" s="125"/>
      <c r="Z13" s="125"/>
      <c r="AA13" s="125"/>
      <c r="AB13" s="125"/>
      <c r="AC13" s="126"/>
      <c r="AD13" s="124"/>
      <c r="AE13" s="125"/>
      <c r="AF13" s="125"/>
      <c r="AG13" s="125"/>
      <c r="AH13" s="125"/>
      <c r="AI13" s="125"/>
      <c r="AJ13" s="125"/>
      <c r="AK13" s="125"/>
      <c r="AL13" s="125"/>
      <c r="AM13" s="126"/>
      <c r="AN13" s="124"/>
      <c r="AO13" s="125"/>
      <c r="AP13" s="125"/>
      <c r="AQ13" s="125"/>
      <c r="AR13" s="125"/>
      <c r="AS13" s="125"/>
      <c r="AT13" s="125"/>
      <c r="AU13" s="125"/>
      <c r="AV13" s="125"/>
      <c r="AW13" s="126"/>
      <c r="AX13" s="124"/>
      <c r="AY13" s="125"/>
      <c r="AZ13" s="125"/>
      <c r="BA13" s="125"/>
      <c r="BB13" s="125"/>
      <c r="BC13" s="125"/>
      <c r="BD13" s="125"/>
      <c r="BE13" s="125"/>
      <c r="BF13" s="125"/>
      <c r="BG13" s="126"/>
      <c r="BH13" s="124"/>
      <c r="BI13" s="125"/>
      <c r="BJ13" s="125"/>
      <c r="BK13" s="125"/>
      <c r="BL13" s="125"/>
      <c r="BM13" s="125"/>
      <c r="BN13" s="125"/>
      <c r="BO13" s="125"/>
      <c r="BP13" s="125"/>
      <c r="BQ13" s="126"/>
      <c r="BR13" s="124"/>
      <c r="BS13" s="125"/>
      <c r="BT13" s="125"/>
      <c r="BU13" s="125"/>
      <c r="BV13" s="125"/>
      <c r="BW13" s="125"/>
      <c r="BX13" s="125"/>
      <c r="BY13" s="125"/>
      <c r="BZ13" s="125"/>
      <c r="CA13" s="126"/>
      <c r="CB13" s="124"/>
      <c r="CC13" s="125"/>
      <c r="CD13" s="125"/>
      <c r="CE13" s="125"/>
      <c r="CF13" s="125"/>
      <c r="CG13" s="125"/>
      <c r="CH13" s="125"/>
      <c r="CI13" s="125"/>
      <c r="CJ13" s="125"/>
      <c r="CK13" s="126"/>
      <c r="CL13" s="124"/>
      <c r="CM13" s="125"/>
      <c r="CN13" s="125"/>
      <c r="CO13" s="125"/>
      <c r="CP13" s="125"/>
      <c r="CQ13" s="125"/>
      <c r="CR13" s="125"/>
      <c r="CS13" s="125"/>
      <c r="CT13" s="125"/>
      <c r="CU13" s="126"/>
    </row>
    <row r="14" spans="1:99" x14ac:dyDescent="0.2">
      <c r="A14" s="182" t="s">
        <v>635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96" t="s">
        <v>638</v>
      </c>
      <c r="P14" s="196"/>
      <c r="Q14" s="196"/>
      <c r="R14" s="196"/>
      <c r="S14" s="196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87"/>
      <c r="CT14" s="187"/>
      <c r="CU14" s="187"/>
    </row>
    <row r="15" spans="1:99" x14ac:dyDescent="0.2">
      <c r="A15" s="306"/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154"/>
      <c r="P15" s="154"/>
      <c r="Q15" s="154"/>
      <c r="R15" s="154"/>
      <c r="S15" s="154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</row>
  </sheetData>
  <mergeCells count="97">
    <mergeCell ref="AX14:BG14"/>
    <mergeCell ref="AX15:BG15"/>
    <mergeCell ref="T14:AC14"/>
    <mergeCell ref="T15:AC15"/>
    <mergeCell ref="AD14:AM14"/>
    <mergeCell ref="AD15:AM15"/>
    <mergeCell ref="AN14:AW14"/>
    <mergeCell ref="AN15:AW15"/>
    <mergeCell ref="A1:CU1"/>
    <mergeCell ref="T11:AC11"/>
    <mergeCell ref="T12:AC12"/>
    <mergeCell ref="T13:AC13"/>
    <mergeCell ref="AD11:AM11"/>
    <mergeCell ref="AD12:AM12"/>
    <mergeCell ref="AD13:AM13"/>
    <mergeCell ref="AN11:AW11"/>
    <mergeCell ref="AN12:AW12"/>
    <mergeCell ref="AN13:AW13"/>
    <mergeCell ref="AD9:AM9"/>
    <mergeCell ref="AD10:AM10"/>
    <mergeCell ref="AN7:AW7"/>
    <mergeCell ref="AN8:AW8"/>
    <mergeCell ref="AN9:AW9"/>
    <mergeCell ref="AN10:AW10"/>
    <mergeCell ref="A2:CU2"/>
    <mergeCell ref="A3:CU3"/>
    <mergeCell ref="A4:CU4"/>
    <mergeCell ref="T7:AC7"/>
    <mergeCell ref="T8:AC8"/>
    <mergeCell ref="AD7:AM7"/>
    <mergeCell ref="AD8:AM8"/>
    <mergeCell ref="AX7:BG7"/>
    <mergeCell ref="AX8:BG8"/>
    <mergeCell ref="BH14:BQ14"/>
    <mergeCell ref="BH15:BQ15"/>
    <mergeCell ref="BR7:CA7"/>
    <mergeCell ref="BR8:CA8"/>
    <mergeCell ref="BR9:CA9"/>
    <mergeCell ref="BR10:CA10"/>
    <mergeCell ref="BR11:CA11"/>
    <mergeCell ref="BR12:CA12"/>
    <mergeCell ref="BR13:CA13"/>
    <mergeCell ref="BR14:CA14"/>
    <mergeCell ref="BR15:CA15"/>
    <mergeCell ref="BH7:BQ7"/>
    <mergeCell ref="BH8:BQ8"/>
    <mergeCell ref="BH9:BQ9"/>
    <mergeCell ref="BH10:BQ10"/>
    <mergeCell ref="BH11:BQ11"/>
    <mergeCell ref="CB14:CK14"/>
    <mergeCell ref="CB15:CK15"/>
    <mergeCell ref="CL7:CU7"/>
    <mergeCell ref="CL8:CU8"/>
    <mergeCell ref="CL9:CU9"/>
    <mergeCell ref="CL10:CU10"/>
    <mergeCell ref="CL11:CU11"/>
    <mergeCell ref="CL12:CU12"/>
    <mergeCell ref="CL13:CU13"/>
    <mergeCell ref="CL14:CU14"/>
    <mergeCell ref="CL15:CU15"/>
    <mergeCell ref="CB7:CK7"/>
    <mergeCell ref="CB8:CK8"/>
    <mergeCell ref="CB9:CK9"/>
    <mergeCell ref="CB10:CK10"/>
    <mergeCell ref="CB11:CK11"/>
    <mergeCell ref="A14:N14"/>
    <mergeCell ref="A15:N15"/>
    <mergeCell ref="O6:S6"/>
    <mergeCell ref="O7:S7"/>
    <mergeCell ref="O8:S8"/>
    <mergeCell ref="O9:S9"/>
    <mergeCell ref="O10:S10"/>
    <mergeCell ref="O11:S11"/>
    <mergeCell ref="O12:S12"/>
    <mergeCell ref="O13:S13"/>
    <mergeCell ref="O14:S14"/>
    <mergeCell ref="O15:S15"/>
    <mergeCell ref="A6:N6"/>
    <mergeCell ref="A7:N7"/>
    <mergeCell ref="A8:N8"/>
    <mergeCell ref="A9:N9"/>
    <mergeCell ref="CB13:CK13"/>
    <mergeCell ref="BH13:BQ13"/>
    <mergeCell ref="AX13:BG13"/>
    <mergeCell ref="A13:N13"/>
    <mergeCell ref="T6:CU6"/>
    <mergeCell ref="A10:N10"/>
    <mergeCell ref="A11:N11"/>
    <mergeCell ref="A12:N12"/>
    <mergeCell ref="CB12:CK12"/>
    <mergeCell ref="BH12:BQ12"/>
    <mergeCell ref="AX9:BG9"/>
    <mergeCell ref="AX10:BG10"/>
    <mergeCell ref="AX11:BG11"/>
    <mergeCell ref="AX12:BG12"/>
    <mergeCell ref="T9:AC9"/>
    <mergeCell ref="T10:AC10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CU29"/>
  <sheetViews>
    <sheetView zoomScaleNormal="100" workbookViewId="0">
      <selection activeCell="DM22" sqref="DM22"/>
    </sheetView>
  </sheetViews>
  <sheetFormatPr defaultColWidth="1.42578125" defaultRowHeight="12.75" x14ac:dyDescent="0.2"/>
  <cols>
    <col min="1" max="1" width="1.42578125" style="1" customWidth="1"/>
    <col min="2" max="16384" width="1.42578125" style="1"/>
  </cols>
  <sheetData>
    <row r="1" spans="1:99" s="70" customFormat="1" ht="15.75" x14ac:dyDescent="0.2">
      <c r="A1" s="158" t="s">
        <v>650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</row>
    <row r="2" spans="1:99" s="69" customFormat="1" x14ac:dyDescent="0.2">
      <c r="A2" s="87" t="s">
        <v>214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</row>
    <row r="3" spans="1:99" s="66" customFormat="1" x14ac:dyDescent="0.2">
      <c r="A3" s="326" t="s">
        <v>566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</row>
    <row r="4" spans="1:99" s="69" customFormat="1" x14ac:dyDescent="0.2">
      <c r="A4" s="87" t="s">
        <v>567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</row>
    <row r="5" spans="1:99" s="55" customFormat="1" ht="8.25" x14ac:dyDescent="0.15"/>
    <row r="6" spans="1:99" s="69" customFormat="1" x14ac:dyDescent="0.2">
      <c r="A6" s="89" t="s">
        <v>52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 t="s">
        <v>15</v>
      </c>
      <c r="BP6" s="89"/>
      <c r="BQ6" s="89"/>
      <c r="BR6" s="89"/>
      <c r="BS6" s="89"/>
      <c r="BT6" s="89"/>
      <c r="BU6" s="89"/>
      <c r="BV6" s="89" t="s">
        <v>651</v>
      </c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</row>
    <row r="7" spans="1:99" s="69" customFormat="1" x14ac:dyDescent="0.2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 t="s">
        <v>24</v>
      </c>
      <c r="BP7" s="85"/>
      <c r="BQ7" s="85"/>
      <c r="BR7" s="85"/>
      <c r="BS7" s="85"/>
      <c r="BT7" s="85"/>
      <c r="BU7" s="85"/>
      <c r="BV7" s="85" t="s">
        <v>652</v>
      </c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</row>
    <row r="8" spans="1:99" s="69" customFormat="1" x14ac:dyDescent="0.2">
      <c r="A8" s="159">
        <v>1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>
        <v>2</v>
      </c>
      <c r="BP8" s="159"/>
      <c r="BQ8" s="159"/>
      <c r="BR8" s="159"/>
      <c r="BS8" s="159"/>
      <c r="BT8" s="159"/>
      <c r="BU8" s="159"/>
      <c r="BV8" s="159">
        <v>3</v>
      </c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</row>
    <row r="9" spans="1:99" ht="15" customHeight="1" x14ac:dyDescent="0.2">
      <c r="A9" s="219" t="s">
        <v>653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1"/>
      <c r="BO9" s="154" t="s">
        <v>674</v>
      </c>
      <c r="BP9" s="154"/>
      <c r="BQ9" s="154"/>
      <c r="BR9" s="154"/>
      <c r="BS9" s="154"/>
      <c r="BT9" s="154"/>
      <c r="BU9" s="154"/>
      <c r="BV9" s="159">
        <v>1</v>
      </c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</row>
    <row r="10" spans="1:99" ht="15" customHeight="1" x14ac:dyDescent="0.2">
      <c r="A10" s="219" t="s">
        <v>654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1"/>
      <c r="BO10" s="154" t="s">
        <v>675</v>
      </c>
      <c r="BP10" s="154"/>
      <c r="BQ10" s="154"/>
      <c r="BR10" s="154"/>
      <c r="BS10" s="154"/>
      <c r="BT10" s="154"/>
      <c r="BU10" s="154"/>
      <c r="BV10" s="159">
        <v>1</v>
      </c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</row>
    <row r="11" spans="1:99" ht="15" customHeight="1" x14ac:dyDescent="0.2">
      <c r="A11" s="219" t="s">
        <v>655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1"/>
      <c r="BO11" s="154" t="s">
        <v>676</v>
      </c>
      <c r="BP11" s="154"/>
      <c r="BQ11" s="154"/>
      <c r="BR11" s="154"/>
      <c r="BS11" s="154"/>
      <c r="BT11" s="154"/>
      <c r="BU11" s="154"/>
      <c r="BV11" s="159">
        <v>1</v>
      </c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</row>
    <row r="12" spans="1:99" ht="15" customHeight="1" x14ac:dyDescent="0.2">
      <c r="A12" s="219" t="s">
        <v>656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1"/>
      <c r="BO12" s="154" t="s">
        <v>677</v>
      </c>
      <c r="BP12" s="154"/>
      <c r="BQ12" s="154"/>
      <c r="BR12" s="154"/>
      <c r="BS12" s="154"/>
      <c r="BT12" s="154"/>
      <c r="BU12" s="154"/>
      <c r="BV12" s="159">
        <v>2</v>
      </c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</row>
    <row r="13" spans="1:99" ht="15" customHeight="1" x14ac:dyDescent="0.2">
      <c r="A13" s="219" t="s">
        <v>657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1"/>
      <c r="BO13" s="154" t="s">
        <v>678</v>
      </c>
      <c r="BP13" s="154"/>
      <c r="BQ13" s="154"/>
      <c r="BR13" s="154"/>
      <c r="BS13" s="154"/>
      <c r="BT13" s="154"/>
      <c r="BU13" s="154"/>
      <c r="BV13" s="159">
        <v>1</v>
      </c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</row>
    <row r="14" spans="1:99" ht="15" customHeight="1" x14ac:dyDescent="0.2">
      <c r="A14" s="219" t="s">
        <v>658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1"/>
      <c r="BO14" s="154" t="s">
        <v>679</v>
      </c>
      <c r="BP14" s="154"/>
      <c r="BQ14" s="154"/>
      <c r="BR14" s="154"/>
      <c r="BS14" s="154"/>
      <c r="BT14" s="154"/>
      <c r="BU14" s="154"/>
      <c r="BV14" s="159">
        <v>1</v>
      </c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</row>
    <row r="15" spans="1:99" ht="15" customHeight="1" x14ac:dyDescent="0.2">
      <c r="A15" s="219" t="s">
        <v>659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1"/>
      <c r="BO15" s="154" t="s">
        <v>680</v>
      </c>
      <c r="BP15" s="154"/>
      <c r="BQ15" s="154"/>
      <c r="BR15" s="154"/>
      <c r="BS15" s="154"/>
      <c r="BT15" s="154"/>
      <c r="BU15" s="154"/>
      <c r="BV15" s="159">
        <v>1</v>
      </c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</row>
    <row r="16" spans="1:99" ht="15" customHeight="1" x14ac:dyDescent="0.2">
      <c r="A16" s="219" t="s">
        <v>660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1"/>
      <c r="BO16" s="154" t="s">
        <v>681</v>
      </c>
      <c r="BP16" s="154"/>
      <c r="BQ16" s="154"/>
      <c r="BR16" s="154"/>
      <c r="BS16" s="154"/>
      <c r="BT16" s="154"/>
      <c r="BU16" s="154"/>
      <c r="BV16" s="159">
        <v>1</v>
      </c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</row>
    <row r="17" spans="1:99" ht="15" customHeight="1" x14ac:dyDescent="0.2">
      <c r="A17" s="219" t="s">
        <v>661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1"/>
      <c r="BO17" s="154" t="s">
        <v>682</v>
      </c>
      <c r="BP17" s="154"/>
      <c r="BQ17" s="154"/>
      <c r="BR17" s="154"/>
      <c r="BS17" s="154"/>
      <c r="BT17" s="154"/>
      <c r="BU17" s="154"/>
      <c r="BV17" s="159">
        <v>1</v>
      </c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</row>
    <row r="18" spans="1:99" ht="15" customHeight="1" x14ac:dyDescent="0.2">
      <c r="A18" s="219" t="s">
        <v>662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1"/>
      <c r="BO18" s="154" t="s">
        <v>683</v>
      </c>
      <c r="BP18" s="154"/>
      <c r="BQ18" s="154"/>
      <c r="BR18" s="154"/>
      <c r="BS18" s="154"/>
      <c r="BT18" s="154"/>
      <c r="BU18" s="154"/>
      <c r="BV18" s="159">
        <v>1</v>
      </c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</row>
    <row r="19" spans="1:99" ht="15" customHeight="1" x14ac:dyDescent="0.2">
      <c r="A19" s="219" t="s">
        <v>663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1"/>
      <c r="BO19" s="154" t="s">
        <v>684</v>
      </c>
      <c r="BP19" s="154"/>
      <c r="BQ19" s="154"/>
      <c r="BR19" s="154"/>
      <c r="BS19" s="154"/>
      <c r="BT19" s="154"/>
      <c r="BU19" s="154"/>
      <c r="BV19" s="159">
        <v>1</v>
      </c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</row>
    <row r="20" spans="1:99" ht="15" customHeight="1" x14ac:dyDescent="0.2">
      <c r="A20" s="219" t="s">
        <v>664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1"/>
      <c r="BO20" s="154" t="s">
        <v>685</v>
      </c>
      <c r="BP20" s="154"/>
      <c r="BQ20" s="154"/>
      <c r="BR20" s="154"/>
      <c r="BS20" s="154"/>
      <c r="BT20" s="154"/>
      <c r="BU20" s="154"/>
      <c r="BV20" s="159">
        <v>2</v>
      </c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</row>
    <row r="21" spans="1:99" ht="15" customHeight="1" x14ac:dyDescent="0.2">
      <c r="A21" s="219" t="s">
        <v>665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1"/>
      <c r="BO21" s="154" t="s">
        <v>686</v>
      </c>
      <c r="BP21" s="154"/>
      <c r="BQ21" s="154"/>
      <c r="BR21" s="154"/>
      <c r="BS21" s="154"/>
      <c r="BT21" s="154"/>
      <c r="BU21" s="154"/>
      <c r="BV21" s="159">
        <v>2</v>
      </c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</row>
    <row r="22" spans="1:99" ht="15" customHeight="1" x14ac:dyDescent="0.2">
      <c r="A22" s="219" t="s">
        <v>666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0"/>
      <c r="BN22" s="221"/>
      <c r="BO22" s="154" t="s">
        <v>687</v>
      </c>
      <c r="BP22" s="154"/>
      <c r="BQ22" s="154"/>
      <c r="BR22" s="154"/>
      <c r="BS22" s="154"/>
      <c r="BT22" s="154"/>
      <c r="BU22" s="154"/>
      <c r="BV22" s="159">
        <v>1</v>
      </c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</row>
    <row r="23" spans="1:99" ht="15" customHeight="1" x14ac:dyDescent="0.2">
      <c r="A23" s="219" t="s">
        <v>667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1"/>
      <c r="BO23" s="154" t="s">
        <v>688</v>
      </c>
      <c r="BP23" s="154"/>
      <c r="BQ23" s="154"/>
      <c r="BR23" s="154"/>
      <c r="BS23" s="154"/>
      <c r="BT23" s="154"/>
      <c r="BU23" s="154"/>
      <c r="BV23" s="159">
        <v>2</v>
      </c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</row>
    <row r="24" spans="1:99" ht="15" customHeight="1" x14ac:dyDescent="0.2">
      <c r="A24" s="219" t="s">
        <v>668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1"/>
      <c r="BO24" s="154" t="s">
        <v>689</v>
      </c>
      <c r="BP24" s="154"/>
      <c r="BQ24" s="154"/>
      <c r="BR24" s="154"/>
      <c r="BS24" s="154"/>
      <c r="BT24" s="154"/>
      <c r="BU24" s="154"/>
      <c r="BV24" s="159">
        <v>1</v>
      </c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</row>
    <row r="25" spans="1:99" ht="15" customHeight="1" x14ac:dyDescent="0.2">
      <c r="A25" s="219" t="s">
        <v>669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1"/>
      <c r="BO25" s="154" t="s">
        <v>690</v>
      </c>
      <c r="BP25" s="154"/>
      <c r="BQ25" s="154"/>
      <c r="BR25" s="154"/>
      <c r="BS25" s="154"/>
      <c r="BT25" s="154"/>
      <c r="BU25" s="154"/>
      <c r="BV25" s="159">
        <v>1</v>
      </c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</row>
    <row r="26" spans="1:99" ht="15" customHeight="1" x14ac:dyDescent="0.2">
      <c r="A26" s="219" t="s">
        <v>670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220"/>
      <c r="BN26" s="221"/>
      <c r="BO26" s="154" t="s">
        <v>691</v>
      </c>
      <c r="BP26" s="154"/>
      <c r="BQ26" s="154"/>
      <c r="BR26" s="154"/>
      <c r="BS26" s="154"/>
      <c r="BT26" s="154"/>
      <c r="BU26" s="154"/>
      <c r="BV26" s="159">
        <v>1</v>
      </c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</row>
    <row r="27" spans="1:99" ht="15" customHeight="1" x14ac:dyDescent="0.2">
      <c r="A27" s="219" t="s">
        <v>671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220"/>
      <c r="BN27" s="221"/>
      <c r="BO27" s="154" t="s">
        <v>692</v>
      </c>
      <c r="BP27" s="154"/>
      <c r="BQ27" s="154"/>
      <c r="BR27" s="154"/>
      <c r="BS27" s="154"/>
      <c r="BT27" s="154"/>
      <c r="BU27" s="154"/>
      <c r="BV27" s="159">
        <v>2</v>
      </c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</row>
    <row r="28" spans="1:99" ht="15" customHeight="1" x14ac:dyDescent="0.2">
      <c r="A28" s="219" t="s">
        <v>672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1"/>
      <c r="BO28" s="154" t="s">
        <v>693</v>
      </c>
      <c r="BP28" s="154"/>
      <c r="BQ28" s="154"/>
      <c r="BR28" s="154"/>
      <c r="BS28" s="154"/>
      <c r="BT28" s="154"/>
      <c r="BU28" s="154"/>
      <c r="BV28" s="159">
        <v>2</v>
      </c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</row>
    <row r="29" spans="1:99" ht="15" customHeight="1" x14ac:dyDescent="0.2">
      <c r="A29" s="219" t="s">
        <v>673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  <c r="BI29" s="220"/>
      <c r="BJ29" s="220"/>
      <c r="BK29" s="220"/>
      <c r="BL29" s="220"/>
      <c r="BM29" s="220"/>
      <c r="BN29" s="221"/>
      <c r="BO29" s="154" t="s">
        <v>694</v>
      </c>
      <c r="BP29" s="154"/>
      <c r="BQ29" s="154"/>
      <c r="BR29" s="154"/>
      <c r="BS29" s="154"/>
      <c r="BT29" s="154"/>
      <c r="BU29" s="154"/>
      <c r="BV29" s="159">
        <v>2</v>
      </c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</row>
  </sheetData>
  <mergeCells count="76">
    <mergeCell ref="A9:BN9"/>
    <mergeCell ref="BO9:BU9"/>
    <mergeCell ref="BV9:CU9"/>
    <mergeCell ref="A7:BN7"/>
    <mergeCell ref="BO7:BU7"/>
    <mergeCell ref="BV7:CU7"/>
    <mergeCell ref="A8:BN8"/>
    <mergeCell ref="BO8:BU8"/>
    <mergeCell ref="BV8:CU8"/>
    <mergeCell ref="A10:BN10"/>
    <mergeCell ref="BO10:BU10"/>
    <mergeCell ref="BV10:CU10"/>
    <mergeCell ref="A11:BN11"/>
    <mergeCell ref="BO11:BU11"/>
    <mergeCell ref="BV11:CU11"/>
    <mergeCell ref="A14:BN14"/>
    <mergeCell ref="BO14:BU14"/>
    <mergeCell ref="BV14:CU14"/>
    <mergeCell ref="A12:BN12"/>
    <mergeCell ref="BO12:BU12"/>
    <mergeCell ref="BV12:CU12"/>
    <mergeCell ref="A13:BN13"/>
    <mergeCell ref="BO13:BU13"/>
    <mergeCell ref="BV13:CU13"/>
    <mergeCell ref="BO25:BU25"/>
    <mergeCell ref="BV25:CU25"/>
    <mergeCell ref="BO21:BU21"/>
    <mergeCell ref="BV21:CU21"/>
    <mergeCell ref="BO22:BU22"/>
    <mergeCell ref="BV22:CU22"/>
    <mergeCell ref="BO23:BU23"/>
    <mergeCell ref="BV23:CU23"/>
    <mergeCell ref="A1:CU1"/>
    <mergeCell ref="A2:CU2"/>
    <mergeCell ref="A3:CU3"/>
    <mergeCell ref="A4:CU4"/>
    <mergeCell ref="A6:BN6"/>
    <mergeCell ref="BO6:BU6"/>
    <mergeCell ref="BV6:CU6"/>
    <mergeCell ref="BO15:BU15"/>
    <mergeCell ref="BV15:CU15"/>
    <mergeCell ref="BO16:BU16"/>
    <mergeCell ref="BV16:CU16"/>
    <mergeCell ref="BO17:BU17"/>
    <mergeCell ref="BV17:CU17"/>
    <mergeCell ref="BV28:CU28"/>
    <mergeCell ref="BO29:BU29"/>
    <mergeCell ref="BV29:CU29"/>
    <mergeCell ref="BO18:BU18"/>
    <mergeCell ref="BV18:CU18"/>
    <mergeCell ref="BO19:BU19"/>
    <mergeCell ref="BV19:CU19"/>
    <mergeCell ref="BO20:BU20"/>
    <mergeCell ref="BV20:CU20"/>
    <mergeCell ref="BO28:BU28"/>
    <mergeCell ref="BO26:BU26"/>
    <mergeCell ref="BV26:CU26"/>
    <mergeCell ref="BO27:BU27"/>
    <mergeCell ref="BV27:CU27"/>
    <mergeCell ref="BO24:BU24"/>
    <mergeCell ref="BV24:CU24"/>
    <mergeCell ref="A28:BN28"/>
    <mergeCell ref="A29:BN29"/>
    <mergeCell ref="A15:BN15"/>
    <mergeCell ref="A16:BN16"/>
    <mergeCell ref="A17:BN17"/>
    <mergeCell ref="A18:BN18"/>
    <mergeCell ref="A19:BN19"/>
    <mergeCell ref="A20:BN20"/>
    <mergeCell ref="A21:BN21"/>
    <mergeCell ref="A22:BN22"/>
    <mergeCell ref="A23:BN23"/>
    <mergeCell ref="A24:BN24"/>
    <mergeCell ref="A25:BN25"/>
    <mergeCell ref="A26:BN26"/>
    <mergeCell ref="A27:BN27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CU16"/>
  <sheetViews>
    <sheetView topLeftCell="A2" zoomScaleNormal="100" workbookViewId="0">
      <selection activeCell="CB28" sqref="CB28"/>
    </sheetView>
  </sheetViews>
  <sheetFormatPr defaultColWidth="1.42578125" defaultRowHeight="12.75" x14ac:dyDescent="0.2"/>
  <cols>
    <col min="1" max="1" width="1.42578125" style="1" customWidth="1"/>
    <col min="2" max="2" width="1.42578125" style="1"/>
    <col min="3" max="3" width="1.42578125" style="1" customWidth="1"/>
    <col min="4" max="16384" width="1.42578125" style="1"/>
  </cols>
  <sheetData>
    <row r="1" spans="1:99" s="70" customFormat="1" ht="15.75" x14ac:dyDescent="0.2">
      <c r="A1" s="158" t="s">
        <v>695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</row>
    <row r="2" spans="1:99" s="69" customFormat="1" x14ac:dyDescent="0.2">
      <c r="A2" s="87" t="s">
        <v>214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</row>
    <row r="3" spans="1:99" s="66" customFormat="1" x14ac:dyDescent="0.2">
      <c r="A3" s="326" t="s">
        <v>566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</row>
    <row r="4" spans="1:99" s="69" customFormat="1" x14ac:dyDescent="0.2">
      <c r="A4" s="87" t="s">
        <v>567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</row>
    <row r="5" spans="1:99" s="55" customFormat="1" ht="8.25" x14ac:dyDescent="0.15"/>
    <row r="6" spans="1:99" x14ac:dyDescent="0.2">
      <c r="A6" s="89" t="s">
        <v>21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 t="s">
        <v>15</v>
      </c>
      <c r="AI6" s="89"/>
      <c r="AJ6" s="89"/>
      <c r="AK6" s="89"/>
      <c r="AL6" s="89"/>
      <c r="AM6" s="89"/>
      <c r="AN6" s="90" t="s">
        <v>25</v>
      </c>
      <c r="AO6" s="162"/>
      <c r="AP6" s="162"/>
      <c r="AQ6" s="162"/>
      <c r="AR6" s="162"/>
      <c r="AS6" s="162"/>
      <c r="AT6" s="162"/>
      <c r="AU6" s="162"/>
      <c r="AV6" s="162"/>
      <c r="AW6" s="163"/>
      <c r="AX6" s="90" t="s">
        <v>701</v>
      </c>
      <c r="AY6" s="162"/>
      <c r="AZ6" s="162"/>
      <c r="BA6" s="162"/>
      <c r="BB6" s="162"/>
      <c r="BC6" s="162"/>
      <c r="BD6" s="162"/>
      <c r="BE6" s="162"/>
      <c r="BF6" s="162"/>
      <c r="BG6" s="163"/>
      <c r="BH6" s="198" t="s">
        <v>705</v>
      </c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200"/>
    </row>
    <row r="7" spans="1:99" x14ac:dyDescent="0.2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 t="s">
        <v>24</v>
      </c>
      <c r="AI7" s="85"/>
      <c r="AJ7" s="85"/>
      <c r="AK7" s="85"/>
      <c r="AL7" s="85"/>
      <c r="AM7" s="85"/>
      <c r="AN7" s="86" t="s">
        <v>58</v>
      </c>
      <c r="AO7" s="87"/>
      <c r="AP7" s="87"/>
      <c r="AQ7" s="87"/>
      <c r="AR7" s="87"/>
      <c r="AS7" s="87"/>
      <c r="AT7" s="87"/>
      <c r="AU7" s="87"/>
      <c r="AV7" s="87"/>
      <c r="AW7" s="88"/>
      <c r="AX7" s="86" t="s">
        <v>703</v>
      </c>
      <c r="AY7" s="87"/>
      <c r="AZ7" s="87"/>
      <c r="BA7" s="87"/>
      <c r="BB7" s="87"/>
      <c r="BC7" s="87"/>
      <c r="BD7" s="87"/>
      <c r="BE7" s="87"/>
      <c r="BF7" s="87"/>
      <c r="BG7" s="88"/>
      <c r="BH7" s="85" t="s">
        <v>706</v>
      </c>
      <c r="BI7" s="85"/>
      <c r="BJ7" s="85"/>
      <c r="BK7" s="85"/>
      <c r="BL7" s="85"/>
      <c r="BM7" s="85"/>
      <c r="BN7" s="85"/>
      <c r="BO7" s="85"/>
      <c r="BP7" s="85"/>
      <c r="BQ7" s="85"/>
      <c r="BR7" s="85" t="s">
        <v>708</v>
      </c>
      <c r="BS7" s="85"/>
      <c r="BT7" s="85"/>
      <c r="BU7" s="85"/>
      <c r="BV7" s="85"/>
      <c r="BW7" s="85"/>
      <c r="BX7" s="85"/>
      <c r="BY7" s="85"/>
      <c r="BZ7" s="85"/>
      <c r="CA7" s="85"/>
      <c r="CB7" s="85" t="s">
        <v>710</v>
      </c>
      <c r="CC7" s="85"/>
      <c r="CD7" s="85"/>
      <c r="CE7" s="85"/>
      <c r="CF7" s="85"/>
      <c r="CG7" s="85"/>
      <c r="CH7" s="85"/>
      <c r="CI7" s="85"/>
      <c r="CJ7" s="85"/>
      <c r="CK7" s="85"/>
      <c r="CL7" s="85" t="s">
        <v>711</v>
      </c>
      <c r="CM7" s="85"/>
      <c r="CN7" s="85"/>
      <c r="CO7" s="85"/>
      <c r="CP7" s="85"/>
      <c r="CQ7" s="85"/>
      <c r="CR7" s="85"/>
      <c r="CS7" s="85"/>
      <c r="CT7" s="85"/>
      <c r="CU7" s="85"/>
    </row>
    <row r="8" spans="1:99" x14ac:dyDescent="0.2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 t="s">
        <v>700</v>
      </c>
      <c r="AO8" s="87"/>
      <c r="AP8" s="87"/>
      <c r="AQ8" s="87"/>
      <c r="AR8" s="87"/>
      <c r="AS8" s="87"/>
      <c r="AT8" s="87"/>
      <c r="AU8" s="87"/>
      <c r="AV8" s="87"/>
      <c r="AW8" s="88"/>
      <c r="AX8" s="86" t="s">
        <v>704</v>
      </c>
      <c r="AY8" s="87"/>
      <c r="AZ8" s="87"/>
      <c r="BA8" s="87"/>
      <c r="BB8" s="87"/>
      <c r="BC8" s="87"/>
      <c r="BD8" s="87"/>
      <c r="BE8" s="87"/>
      <c r="BF8" s="87"/>
      <c r="BG8" s="88"/>
      <c r="BH8" s="85" t="s">
        <v>707</v>
      </c>
      <c r="BI8" s="85"/>
      <c r="BJ8" s="85"/>
      <c r="BK8" s="85"/>
      <c r="BL8" s="85"/>
      <c r="BM8" s="85"/>
      <c r="BN8" s="85"/>
      <c r="BO8" s="85"/>
      <c r="BP8" s="85"/>
      <c r="BQ8" s="85"/>
      <c r="BR8" s="85" t="s">
        <v>709</v>
      </c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 t="s">
        <v>712</v>
      </c>
      <c r="CM8" s="85"/>
      <c r="CN8" s="85"/>
      <c r="CO8" s="85"/>
      <c r="CP8" s="85"/>
      <c r="CQ8" s="85"/>
      <c r="CR8" s="85"/>
      <c r="CS8" s="85"/>
      <c r="CT8" s="85"/>
      <c r="CU8" s="85"/>
    </row>
    <row r="9" spans="1:99" x14ac:dyDescent="0.2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115"/>
      <c r="AO9" s="116"/>
      <c r="AP9" s="116"/>
      <c r="AQ9" s="116"/>
      <c r="AR9" s="116"/>
      <c r="AS9" s="116"/>
      <c r="AT9" s="116"/>
      <c r="AU9" s="116"/>
      <c r="AV9" s="116"/>
      <c r="AW9" s="117"/>
      <c r="AX9" s="115" t="s">
        <v>702</v>
      </c>
      <c r="AY9" s="116"/>
      <c r="AZ9" s="116"/>
      <c r="BA9" s="116"/>
      <c r="BB9" s="116"/>
      <c r="BC9" s="116"/>
      <c r="BD9" s="116"/>
      <c r="BE9" s="116"/>
      <c r="BF9" s="116"/>
      <c r="BG9" s="117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</row>
    <row r="10" spans="1:99" x14ac:dyDescent="0.2">
      <c r="A10" s="159">
        <v>1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>
        <v>2</v>
      </c>
      <c r="AI10" s="159"/>
      <c r="AJ10" s="159"/>
      <c r="AK10" s="159"/>
      <c r="AL10" s="159"/>
      <c r="AM10" s="159"/>
      <c r="AN10" s="159">
        <v>3</v>
      </c>
      <c r="AO10" s="159"/>
      <c r="AP10" s="159"/>
      <c r="AQ10" s="159"/>
      <c r="AR10" s="159"/>
      <c r="AS10" s="159"/>
      <c r="AT10" s="159"/>
      <c r="AU10" s="159"/>
      <c r="AV10" s="159"/>
      <c r="AW10" s="159"/>
      <c r="AX10" s="159">
        <v>4</v>
      </c>
      <c r="AY10" s="159"/>
      <c r="AZ10" s="159"/>
      <c r="BA10" s="159"/>
      <c r="BB10" s="159"/>
      <c r="BC10" s="159"/>
      <c r="BD10" s="159"/>
      <c r="BE10" s="159"/>
      <c r="BF10" s="159"/>
      <c r="BG10" s="159"/>
      <c r="BH10" s="159">
        <v>5</v>
      </c>
      <c r="BI10" s="159"/>
      <c r="BJ10" s="159"/>
      <c r="BK10" s="159"/>
      <c r="BL10" s="159"/>
      <c r="BM10" s="159"/>
      <c r="BN10" s="159"/>
      <c r="BO10" s="159"/>
      <c r="BP10" s="159"/>
      <c r="BQ10" s="159"/>
      <c r="BR10" s="159">
        <v>6</v>
      </c>
      <c r="BS10" s="159"/>
      <c r="BT10" s="159"/>
      <c r="BU10" s="159"/>
      <c r="BV10" s="159"/>
      <c r="BW10" s="159"/>
      <c r="BX10" s="159"/>
      <c r="BY10" s="159"/>
      <c r="BZ10" s="159"/>
      <c r="CA10" s="159"/>
      <c r="CB10" s="159">
        <v>7</v>
      </c>
      <c r="CC10" s="159"/>
      <c r="CD10" s="159"/>
      <c r="CE10" s="159"/>
      <c r="CF10" s="159"/>
      <c r="CG10" s="159"/>
      <c r="CH10" s="159"/>
      <c r="CI10" s="159"/>
      <c r="CJ10" s="159"/>
      <c r="CK10" s="159"/>
      <c r="CL10" s="159">
        <v>8</v>
      </c>
      <c r="CM10" s="159"/>
      <c r="CN10" s="159"/>
      <c r="CO10" s="159"/>
      <c r="CP10" s="159"/>
      <c r="CQ10" s="159"/>
      <c r="CR10" s="159"/>
      <c r="CS10" s="159"/>
      <c r="CT10" s="159"/>
      <c r="CU10" s="159"/>
    </row>
    <row r="11" spans="1:99" ht="15" customHeight="1" x14ac:dyDescent="0.2">
      <c r="A11" s="306" t="s">
        <v>713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154" t="s">
        <v>696</v>
      </c>
      <c r="AI11" s="154"/>
      <c r="AJ11" s="154"/>
      <c r="AK11" s="154"/>
      <c r="AL11" s="154"/>
      <c r="AM11" s="154"/>
      <c r="AN11" s="188">
        <v>2586.9</v>
      </c>
      <c r="AO11" s="188"/>
      <c r="AP11" s="188"/>
      <c r="AQ11" s="188"/>
      <c r="AR11" s="188"/>
      <c r="AS11" s="188"/>
      <c r="AT11" s="188"/>
      <c r="AU11" s="188"/>
      <c r="AV11" s="188"/>
      <c r="AW11" s="188"/>
      <c r="AX11" s="188">
        <v>0</v>
      </c>
      <c r="AY11" s="188"/>
      <c r="AZ11" s="188"/>
      <c r="BA11" s="188"/>
      <c r="BB11" s="188"/>
      <c r="BC11" s="188"/>
      <c r="BD11" s="188"/>
      <c r="BE11" s="188"/>
      <c r="BF11" s="188"/>
      <c r="BG11" s="188"/>
      <c r="BH11" s="188">
        <v>0</v>
      </c>
      <c r="BI11" s="188"/>
      <c r="BJ11" s="188"/>
      <c r="BK11" s="188"/>
      <c r="BL11" s="188"/>
      <c r="BM11" s="188"/>
      <c r="BN11" s="188"/>
      <c r="BO11" s="188"/>
      <c r="BP11" s="188"/>
      <c r="BQ11" s="188"/>
      <c r="BR11" s="188">
        <v>2586.9</v>
      </c>
      <c r="BS11" s="188"/>
      <c r="BT11" s="188"/>
      <c r="BU11" s="188"/>
      <c r="BV11" s="188"/>
      <c r="BW11" s="188"/>
      <c r="BX11" s="188"/>
      <c r="BY11" s="188"/>
      <c r="BZ11" s="188"/>
      <c r="CA11" s="188"/>
      <c r="CB11" s="188">
        <v>0</v>
      </c>
      <c r="CC11" s="188"/>
      <c r="CD11" s="188"/>
      <c r="CE11" s="188"/>
      <c r="CF11" s="188"/>
      <c r="CG11" s="188"/>
      <c r="CH11" s="188"/>
      <c r="CI11" s="188"/>
      <c r="CJ11" s="188"/>
      <c r="CK11" s="188"/>
      <c r="CL11" s="188">
        <v>0</v>
      </c>
      <c r="CM11" s="188"/>
      <c r="CN11" s="188"/>
      <c r="CO11" s="188"/>
      <c r="CP11" s="188"/>
      <c r="CQ11" s="188"/>
      <c r="CR11" s="188"/>
      <c r="CS11" s="188"/>
      <c r="CT11" s="188"/>
      <c r="CU11" s="188"/>
    </row>
    <row r="12" spans="1:99" x14ac:dyDescent="0.2">
      <c r="A12" s="192" t="s">
        <v>714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76" t="s">
        <v>697</v>
      </c>
      <c r="AI12" s="177"/>
      <c r="AJ12" s="177"/>
      <c r="AK12" s="177"/>
      <c r="AL12" s="177"/>
      <c r="AM12" s="178"/>
      <c r="AN12" s="164">
        <v>833.2</v>
      </c>
      <c r="AO12" s="165"/>
      <c r="AP12" s="165"/>
      <c r="AQ12" s="165"/>
      <c r="AR12" s="165"/>
      <c r="AS12" s="165"/>
      <c r="AT12" s="165"/>
      <c r="AU12" s="165"/>
      <c r="AV12" s="165"/>
      <c r="AW12" s="166"/>
      <c r="AX12" s="164">
        <v>0</v>
      </c>
      <c r="AY12" s="165"/>
      <c r="AZ12" s="165"/>
      <c r="BA12" s="165"/>
      <c r="BB12" s="165"/>
      <c r="BC12" s="165"/>
      <c r="BD12" s="165"/>
      <c r="BE12" s="165"/>
      <c r="BF12" s="165"/>
      <c r="BG12" s="166"/>
      <c r="BH12" s="164">
        <v>0</v>
      </c>
      <c r="BI12" s="165"/>
      <c r="BJ12" s="165"/>
      <c r="BK12" s="165"/>
      <c r="BL12" s="165"/>
      <c r="BM12" s="165"/>
      <c r="BN12" s="165"/>
      <c r="BO12" s="165"/>
      <c r="BP12" s="165"/>
      <c r="BQ12" s="166"/>
      <c r="BR12" s="164">
        <v>833.2</v>
      </c>
      <c r="BS12" s="165"/>
      <c r="BT12" s="165"/>
      <c r="BU12" s="165"/>
      <c r="BV12" s="165"/>
      <c r="BW12" s="165"/>
      <c r="BX12" s="165"/>
      <c r="BY12" s="165"/>
      <c r="BZ12" s="165"/>
      <c r="CA12" s="166"/>
      <c r="CB12" s="164">
        <v>0</v>
      </c>
      <c r="CC12" s="165"/>
      <c r="CD12" s="165"/>
      <c r="CE12" s="165"/>
      <c r="CF12" s="165"/>
      <c r="CG12" s="165"/>
      <c r="CH12" s="165"/>
      <c r="CI12" s="165"/>
      <c r="CJ12" s="165"/>
      <c r="CK12" s="166"/>
      <c r="CL12" s="164">
        <v>0</v>
      </c>
      <c r="CM12" s="165"/>
      <c r="CN12" s="165"/>
      <c r="CO12" s="165"/>
      <c r="CP12" s="165"/>
      <c r="CQ12" s="165"/>
      <c r="CR12" s="165"/>
      <c r="CS12" s="165"/>
      <c r="CT12" s="165"/>
      <c r="CU12" s="166"/>
    </row>
    <row r="13" spans="1:99" x14ac:dyDescent="0.2">
      <c r="A13" s="192" t="s">
        <v>715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79"/>
      <c r="AI13" s="180"/>
      <c r="AJ13" s="180"/>
      <c r="AK13" s="180"/>
      <c r="AL13" s="180"/>
      <c r="AM13" s="181"/>
      <c r="AN13" s="167"/>
      <c r="AO13" s="168"/>
      <c r="AP13" s="168"/>
      <c r="AQ13" s="168"/>
      <c r="AR13" s="168"/>
      <c r="AS13" s="168"/>
      <c r="AT13" s="168"/>
      <c r="AU13" s="168"/>
      <c r="AV13" s="168"/>
      <c r="AW13" s="169"/>
      <c r="AX13" s="167"/>
      <c r="AY13" s="168"/>
      <c r="AZ13" s="168"/>
      <c r="BA13" s="168"/>
      <c r="BB13" s="168"/>
      <c r="BC13" s="168"/>
      <c r="BD13" s="168"/>
      <c r="BE13" s="168"/>
      <c r="BF13" s="168"/>
      <c r="BG13" s="169"/>
      <c r="BH13" s="167"/>
      <c r="BI13" s="168"/>
      <c r="BJ13" s="168"/>
      <c r="BK13" s="168"/>
      <c r="BL13" s="168"/>
      <c r="BM13" s="168"/>
      <c r="BN13" s="168"/>
      <c r="BO13" s="168"/>
      <c r="BP13" s="168"/>
      <c r="BQ13" s="169"/>
      <c r="BR13" s="167"/>
      <c r="BS13" s="168"/>
      <c r="BT13" s="168"/>
      <c r="BU13" s="168"/>
      <c r="BV13" s="168"/>
      <c r="BW13" s="168"/>
      <c r="BX13" s="168"/>
      <c r="BY13" s="168"/>
      <c r="BZ13" s="168"/>
      <c r="CA13" s="169"/>
      <c r="CB13" s="167"/>
      <c r="CC13" s="168"/>
      <c r="CD13" s="168"/>
      <c r="CE13" s="168"/>
      <c r="CF13" s="168"/>
      <c r="CG13" s="168"/>
      <c r="CH13" s="168"/>
      <c r="CI13" s="168"/>
      <c r="CJ13" s="168"/>
      <c r="CK13" s="169"/>
      <c r="CL13" s="167"/>
      <c r="CM13" s="168"/>
      <c r="CN13" s="168"/>
      <c r="CO13" s="168"/>
      <c r="CP13" s="168"/>
      <c r="CQ13" s="168"/>
      <c r="CR13" s="168"/>
      <c r="CS13" s="168"/>
      <c r="CT13" s="168"/>
      <c r="CU13" s="169"/>
    </row>
    <row r="14" spans="1:99" ht="15" customHeight="1" x14ac:dyDescent="0.2">
      <c r="A14" s="306" t="s">
        <v>716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154" t="s">
        <v>698</v>
      </c>
      <c r="AI14" s="154"/>
      <c r="AJ14" s="154"/>
      <c r="AK14" s="154"/>
      <c r="AL14" s="154"/>
      <c r="AM14" s="154"/>
      <c r="AN14" s="188">
        <v>2645.4</v>
      </c>
      <c r="AO14" s="188"/>
      <c r="AP14" s="188"/>
      <c r="AQ14" s="188"/>
      <c r="AR14" s="188"/>
      <c r="AS14" s="188"/>
      <c r="AT14" s="188"/>
      <c r="AU14" s="188"/>
      <c r="AV14" s="188"/>
      <c r="AW14" s="188"/>
      <c r="AX14" s="188">
        <v>0</v>
      </c>
      <c r="AY14" s="188"/>
      <c r="AZ14" s="188"/>
      <c r="BA14" s="188"/>
      <c r="BB14" s="188"/>
      <c r="BC14" s="188"/>
      <c r="BD14" s="188"/>
      <c r="BE14" s="188"/>
      <c r="BF14" s="188"/>
      <c r="BG14" s="188"/>
      <c r="BH14" s="188">
        <v>0</v>
      </c>
      <c r="BI14" s="188"/>
      <c r="BJ14" s="188"/>
      <c r="BK14" s="188"/>
      <c r="BL14" s="188"/>
      <c r="BM14" s="188"/>
      <c r="BN14" s="188"/>
      <c r="BO14" s="188"/>
      <c r="BP14" s="188"/>
      <c r="BQ14" s="188"/>
      <c r="BR14" s="188">
        <v>2645.4</v>
      </c>
      <c r="BS14" s="188"/>
      <c r="BT14" s="188"/>
      <c r="BU14" s="188"/>
      <c r="BV14" s="188"/>
      <c r="BW14" s="188"/>
      <c r="BX14" s="188"/>
      <c r="BY14" s="188"/>
      <c r="BZ14" s="188"/>
      <c r="CA14" s="188"/>
      <c r="CB14" s="188">
        <v>0</v>
      </c>
      <c r="CC14" s="188"/>
      <c r="CD14" s="188"/>
      <c r="CE14" s="188"/>
      <c r="CF14" s="188"/>
      <c r="CG14" s="188"/>
      <c r="CH14" s="188"/>
      <c r="CI14" s="188"/>
      <c r="CJ14" s="188"/>
      <c r="CK14" s="188"/>
      <c r="CL14" s="188">
        <v>0</v>
      </c>
      <c r="CM14" s="188"/>
      <c r="CN14" s="188"/>
      <c r="CO14" s="188"/>
      <c r="CP14" s="188"/>
      <c r="CQ14" s="188"/>
      <c r="CR14" s="188"/>
      <c r="CS14" s="188"/>
      <c r="CT14" s="188"/>
      <c r="CU14" s="188"/>
    </row>
    <row r="15" spans="1:99" x14ac:dyDescent="0.2">
      <c r="A15" s="183" t="s">
        <v>717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76" t="s">
        <v>699</v>
      </c>
      <c r="AI15" s="177"/>
      <c r="AJ15" s="177"/>
      <c r="AK15" s="177"/>
      <c r="AL15" s="177"/>
      <c r="AM15" s="178"/>
      <c r="AN15" s="327">
        <v>1344</v>
      </c>
      <c r="AO15" s="328"/>
      <c r="AP15" s="328"/>
      <c r="AQ15" s="328"/>
      <c r="AR15" s="328"/>
      <c r="AS15" s="328"/>
      <c r="AT15" s="328"/>
      <c r="AU15" s="328"/>
      <c r="AV15" s="328"/>
      <c r="AW15" s="329"/>
      <c r="AX15" s="164">
        <v>0</v>
      </c>
      <c r="AY15" s="165"/>
      <c r="AZ15" s="165"/>
      <c r="BA15" s="165"/>
      <c r="BB15" s="165"/>
      <c r="BC15" s="165"/>
      <c r="BD15" s="165"/>
      <c r="BE15" s="165"/>
      <c r="BF15" s="165"/>
      <c r="BG15" s="166"/>
      <c r="BH15" s="164">
        <v>0</v>
      </c>
      <c r="BI15" s="165"/>
      <c r="BJ15" s="165"/>
      <c r="BK15" s="165"/>
      <c r="BL15" s="165"/>
      <c r="BM15" s="165"/>
      <c r="BN15" s="165"/>
      <c r="BO15" s="165"/>
      <c r="BP15" s="165"/>
      <c r="BQ15" s="166"/>
      <c r="BR15" s="327">
        <v>1344</v>
      </c>
      <c r="BS15" s="328"/>
      <c r="BT15" s="328"/>
      <c r="BU15" s="328"/>
      <c r="BV15" s="328"/>
      <c r="BW15" s="328"/>
      <c r="BX15" s="328"/>
      <c r="BY15" s="328"/>
      <c r="BZ15" s="328"/>
      <c r="CA15" s="329"/>
      <c r="CB15" s="164">
        <v>0</v>
      </c>
      <c r="CC15" s="165"/>
      <c r="CD15" s="165"/>
      <c r="CE15" s="165"/>
      <c r="CF15" s="165"/>
      <c r="CG15" s="165"/>
      <c r="CH15" s="165"/>
      <c r="CI15" s="165"/>
      <c r="CJ15" s="165"/>
      <c r="CK15" s="166"/>
      <c r="CL15" s="164">
        <v>0</v>
      </c>
      <c r="CM15" s="165"/>
      <c r="CN15" s="165"/>
      <c r="CO15" s="165"/>
      <c r="CP15" s="165"/>
      <c r="CQ15" s="165"/>
      <c r="CR15" s="165"/>
      <c r="CS15" s="165"/>
      <c r="CT15" s="165"/>
      <c r="CU15" s="166"/>
    </row>
    <row r="16" spans="1:99" x14ac:dyDescent="0.2">
      <c r="A16" s="184" t="s">
        <v>718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79"/>
      <c r="AI16" s="180"/>
      <c r="AJ16" s="180"/>
      <c r="AK16" s="180"/>
      <c r="AL16" s="180"/>
      <c r="AM16" s="181"/>
      <c r="AN16" s="330"/>
      <c r="AO16" s="331"/>
      <c r="AP16" s="331"/>
      <c r="AQ16" s="331"/>
      <c r="AR16" s="331"/>
      <c r="AS16" s="331"/>
      <c r="AT16" s="331"/>
      <c r="AU16" s="331"/>
      <c r="AV16" s="331"/>
      <c r="AW16" s="332"/>
      <c r="AX16" s="167"/>
      <c r="AY16" s="168"/>
      <c r="AZ16" s="168"/>
      <c r="BA16" s="168"/>
      <c r="BB16" s="168"/>
      <c r="BC16" s="168"/>
      <c r="BD16" s="168"/>
      <c r="BE16" s="168"/>
      <c r="BF16" s="168"/>
      <c r="BG16" s="169"/>
      <c r="BH16" s="167"/>
      <c r="BI16" s="168"/>
      <c r="BJ16" s="168"/>
      <c r="BK16" s="168"/>
      <c r="BL16" s="168"/>
      <c r="BM16" s="168"/>
      <c r="BN16" s="168"/>
      <c r="BO16" s="168"/>
      <c r="BP16" s="168"/>
      <c r="BQ16" s="169"/>
      <c r="BR16" s="330"/>
      <c r="BS16" s="331"/>
      <c r="BT16" s="331"/>
      <c r="BU16" s="331"/>
      <c r="BV16" s="331"/>
      <c r="BW16" s="331"/>
      <c r="BX16" s="331"/>
      <c r="BY16" s="331"/>
      <c r="BZ16" s="331"/>
      <c r="CA16" s="332"/>
      <c r="CB16" s="167"/>
      <c r="CC16" s="168"/>
      <c r="CD16" s="168"/>
      <c r="CE16" s="168"/>
      <c r="CF16" s="168"/>
      <c r="CG16" s="168"/>
      <c r="CH16" s="168"/>
      <c r="CI16" s="168"/>
      <c r="CJ16" s="168"/>
      <c r="CK16" s="169"/>
      <c r="CL16" s="167"/>
      <c r="CM16" s="168"/>
      <c r="CN16" s="168"/>
      <c r="CO16" s="168"/>
      <c r="CP16" s="168"/>
      <c r="CQ16" s="168"/>
      <c r="CR16" s="168"/>
      <c r="CS16" s="168"/>
      <c r="CT16" s="168"/>
      <c r="CU16" s="169"/>
    </row>
  </sheetData>
  <mergeCells count="75">
    <mergeCell ref="A1:CU1"/>
    <mergeCell ref="A2:CU2"/>
    <mergeCell ref="A3:CU3"/>
    <mergeCell ref="A4:CU4"/>
    <mergeCell ref="A6:AG6"/>
    <mergeCell ref="AH6:AM6"/>
    <mergeCell ref="AN6:AW6"/>
    <mergeCell ref="AX6:BG6"/>
    <mergeCell ref="BH6:CU6"/>
    <mergeCell ref="BR7:CA7"/>
    <mergeCell ref="CB7:CK7"/>
    <mergeCell ref="CL7:CU7"/>
    <mergeCell ref="A10:AG10"/>
    <mergeCell ref="AH10:AM10"/>
    <mergeCell ref="AN10:AW10"/>
    <mergeCell ref="AX10:BG10"/>
    <mergeCell ref="BH10:BQ10"/>
    <mergeCell ref="BR10:CA10"/>
    <mergeCell ref="A7:AG7"/>
    <mergeCell ref="AH7:AM7"/>
    <mergeCell ref="AN7:AW7"/>
    <mergeCell ref="A8:AG8"/>
    <mergeCell ref="AH8:AM8"/>
    <mergeCell ref="AN8:AW8"/>
    <mergeCell ref="BR12:CA13"/>
    <mergeCell ref="CB12:CK13"/>
    <mergeCell ref="CL12:CU13"/>
    <mergeCell ref="A13:AG13"/>
    <mergeCell ref="A11:AG11"/>
    <mergeCell ref="AH11:AM11"/>
    <mergeCell ref="AN11:AW11"/>
    <mergeCell ref="A12:AG12"/>
    <mergeCell ref="AH12:AM13"/>
    <mergeCell ref="AN12:AW13"/>
    <mergeCell ref="AX12:BG13"/>
    <mergeCell ref="BH12:BQ13"/>
    <mergeCell ref="AX11:BG11"/>
    <mergeCell ref="BH11:BQ11"/>
    <mergeCell ref="BR11:CA11"/>
    <mergeCell ref="CB11:CK11"/>
    <mergeCell ref="A16:AG16"/>
    <mergeCell ref="AH15:AM16"/>
    <mergeCell ref="AN15:AW16"/>
    <mergeCell ref="AX15:BG16"/>
    <mergeCell ref="BH15:BQ16"/>
    <mergeCell ref="A15:AG15"/>
    <mergeCell ref="BR14:CA14"/>
    <mergeCell ref="CB14:CK14"/>
    <mergeCell ref="CL14:CU14"/>
    <mergeCell ref="CB15:CK16"/>
    <mergeCell ref="CL15:CU16"/>
    <mergeCell ref="BR15:CA16"/>
    <mergeCell ref="CL11:CU11"/>
    <mergeCell ref="CB10:CK10"/>
    <mergeCell ref="CL10:CU10"/>
    <mergeCell ref="BR8:CA8"/>
    <mergeCell ref="CB8:CK8"/>
    <mergeCell ref="CL8:CU8"/>
    <mergeCell ref="BR9:CA9"/>
    <mergeCell ref="CB9:CK9"/>
    <mergeCell ref="CL9:CU9"/>
    <mergeCell ref="BH14:BQ14"/>
    <mergeCell ref="AX7:BG7"/>
    <mergeCell ref="A14:AG14"/>
    <mergeCell ref="AH14:AM14"/>
    <mergeCell ref="AN14:AW14"/>
    <mergeCell ref="AX14:BG14"/>
    <mergeCell ref="AX8:BG8"/>
    <mergeCell ref="BH8:BQ8"/>
    <mergeCell ref="A9:AG9"/>
    <mergeCell ref="AH9:AM9"/>
    <mergeCell ref="AN9:AW9"/>
    <mergeCell ref="AX9:BG9"/>
    <mergeCell ref="BH9:BQ9"/>
    <mergeCell ref="BH7:BQ7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CU39"/>
  <sheetViews>
    <sheetView topLeftCell="B1" zoomScaleNormal="100" workbookViewId="0">
      <selection activeCell="BV17" sqref="BV17:CU17"/>
    </sheetView>
  </sheetViews>
  <sheetFormatPr defaultColWidth="1.42578125" defaultRowHeight="12.75" x14ac:dyDescent="0.2"/>
  <cols>
    <col min="1" max="1" width="1.42578125" style="1" customWidth="1"/>
    <col min="2" max="16384" width="1.42578125" style="1"/>
  </cols>
  <sheetData>
    <row r="1" spans="1:99" s="70" customFormat="1" ht="15.75" x14ac:dyDescent="0.2">
      <c r="A1" s="158" t="s">
        <v>719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</row>
    <row r="2" spans="1:99" s="69" customFormat="1" x14ac:dyDescent="0.2">
      <c r="A2" s="87" t="s">
        <v>566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</row>
    <row r="3" spans="1:99" s="66" customFormat="1" x14ac:dyDescent="0.2">
      <c r="A3" s="326" t="s">
        <v>567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</row>
    <row r="4" spans="1:99" s="69" customFormat="1" x14ac:dyDescent="0.2">
      <c r="A4" s="87" t="s">
        <v>720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</row>
    <row r="5" spans="1:99" s="55" customFormat="1" ht="8.25" x14ac:dyDescent="0.15"/>
    <row r="6" spans="1:99" s="69" customFormat="1" x14ac:dyDescent="0.2">
      <c r="A6" s="89" t="s">
        <v>50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 t="s">
        <v>15</v>
      </c>
      <c r="BP6" s="89"/>
      <c r="BQ6" s="89"/>
      <c r="BR6" s="89"/>
      <c r="BS6" s="89"/>
      <c r="BT6" s="89"/>
      <c r="BU6" s="89"/>
      <c r="BV6" s="89" t="s">
        <v>652</v>
      </c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</row>
    <row r="7" spans="1:99" s="69" customFormat="1" x14ac:dyDescent="0.2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 t="s">
        <v>24</v>
      </c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</row>
    <row r="8" spans="1:99" s="69" customFormat="1" x14ac:dyDescent="0.2">
      <c r="A8" s="159">
        <v>1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>
        <v>2</v>
      </c>
      <c r="BP8" s="159"/>
      <c r="BQ8" s="159"/>
      <c r="BR8" s="159"/>
      <c r="BS8" s="159"/>
      <c r="BT8" s="159"/>
      <c r="BU8" s="159"/>
      <c r="BV8" s="159">
        <v>3</v>
      </c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</row>
    <row r="9" spans="1:99" x14ac:dyDescent="0.2">
      <c r="A9" s="239" t="s">
        <v>169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1"/>
      <c r="BO9" s="176" t="s">
        <v>722</v>
      </c>
      <c r="BP9" s="177"/>
      <c r="BQ9" s="177"/>
      <c r="BR9" s="177"/>
      <c r="BS9" s="177"/>
      <c r="BT9" s="177"/>
      <c r="BU9" s="178"/>
      <c r="BV9" s="90">
        <v>2</v>
      </c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3"/>
    </row>
    <row r="10" spans="1:99" x14ac:dyDescent="0.2">
      <c r="A10" s="223" t="s">
        <v>741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5"/>
      <c r="BO10" s="179"/>
      <c r="BP10" s="180"/>
      <c r="BQ10" s="180"/>
      <c r="BR10" s="180"/>
      <c r="BS10" s="180"/>
      <c r="BT10" s="180"/>
      <c r="BU10" s="181"/>
      <c r="BV10" s="115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7"/>
    </row>
    <row r="11" spans="1:99" x14ac:dyDescent="0.2">
      <c r="A11" s="242" t="s">
        <v>138</v>
      </c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4"/>
      <c r="BO11" s="154" t="s">
        <v>723</v>
      </c>
      <c r="BP11" s="154"/>
      <c r="BQ11" s="154"/>
      <c r="BR11" s="154"/>
      <c r="BS11" s="154"/>
      <c r="BT11" s="154"/>
      <c r="BU11" s="154"/>
      <c r="BV11" s="159">
        <v>2</v>
      </c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</row>
    <row r="12" spans="1:99" x14ac:dyDescent="0.2">
      <c r="A12" s="242" t="s">
        <v>139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4"/>
      <c r="BO12" s="154" t="s">
        <v>724</v>
      </c>
      <c r="BP12" s="154"/>
      <c r="BQ12" s="154"/>
      <c r="BR12" s="154"/>
      <c r="BS12" s="154"/>
      <c r="BT12" s="154"/>
      <c r="BU12" s="154"/>
      <c r="BV12" s="159">
        <v>1</v>
      </c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</row>
    <row r="13" spans="1:99" x14ac:dyDescent="0.2">
      <c r="A13" s="242" t="s">
        <v>140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4"/>
      <c r="BO13" s="154" t="s">
        <v>725</v>
      </c>
      <c r="BP13" s="154"/>
      <c r="BQ13" s="154"/>
      <c r="BR13" s="154"/>
      <c r="BS13" s="154"/>
      <c r="BT13" s="154"/>
      <c r="BU13" s="154"/>
      <c r="BV13" s="159">
        <v>2</v>
      </c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</row>
    <row r="14" spans="1:99" x14ac:dyDescent="0.2">
      <c r="A14" s="242" t="s">
        <v>141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4"/>
      <c r="BO14" s="154" t="s">
        <v>726</v>
      </c>
      <c r="BP14" s="154"/>
      <c r="BQ14" s="154"/>
      <c r="BR14" s="154"/>
      <c r="BS14" s="154"/>
      <c r="BT14" s="154"/>
      <c r="BU14" s="154"/>
      <c r="BV14" s="159">
        <v>2</v>
      </c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</row>
    <row r="15" spans="1:99" x14ac:dyDescent="0.2">
      <c r="A15" s="242" t="s">
        <v>142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4"/>
      <c r="BO15" s="154" t="s">
        <v>727</v>
      </c>
      <c r="BP15" s="154"/>
      <c r="BQ15" s="154"/>
      <c r="BR15" s="154"/>
      <c r="BS15" s="154"/>
      <c r="BT15" s="154"/>
      <c r="BU15" s="154"/>
      <c r="BV15" s="159">
        <v>1</v>
      </c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</row>
    <row r="16" spans="1:99" x14ac:dyDescent="0.2">
      <c r="A16" s="242" t="s">
        <v>167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4"/>
      <c r="BO16" s="154" t="s">
        <v>728</v>
      </c>
      <c r="BP16" s="154"/>
      <c r="BQ16" s="154"/>
      <c r="BR16" s="154"/>
      <c r="BS16" s="154"/>
      <c r="BT16" s="154"/>
      <c r="BU16" s="154"/>
      <c r="BV16" s="159">
        <v>1</v>
      </c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</row>
    <row r="17" spans="1:99" x14ac:dyDescent="0.2">
      <c r="A17" s="242" t="s">
        <v>742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4"/>
      <c r="BO17" s="154" t="s">
        <v>729</v>
      </c>
      <c r="BP17" s="154"/>
      <c r="BQ17" s="154"/>
      <c r="BR17" s="154"/>
      <c r="BS17" s="154"/>
      <c r="BT17" s="154"/>
      <c r="BU17" s="154"/>
      <c r="BV17" s="159">
        <v>1</v>
      </c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</row>
    <row r="18" spans="1:99" x14ac:dyDescent="0.2">
      <c r="A18" s="242" t="s">
        <v>143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4"/>
      <c r="BO18" s="154" t="s">
        <v>730</v>
      </c>
      <c r="BP18" s="154"/>
      <c r="BQ18" s="154"/>
      <c r="BR18" s="154"/>
      <c r="BS18" s="154"/>
      <c r="BT18" s="154"/>
      <c r="BU18" s="154"/>
      <c r="BV18" s="159">
        <v>1</v>
      </c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</row>
    <row r="19" spans="1:99" x14ac:dyDescent="0.2">
      <c r="A19" s="242" t="s">
        <v>168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4"/>
      <c r="BO19" s="154" t="s">
        <v>731</v>
      </c>
      <c r="BP19" s="154"/>
      <c r="BQ19" s="154"/>
      <c r="BR19" s="154"/>
      <c r="BS19" s="154"/>
      <c r="BT19" s="154"/>
      <c r="BU19" s="154"/>
      <c r="BV19" s="159">
        <v>1</v>
      </c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</row>
    <row r="20" spans="1:99" x14ac:dyDescent="0.2">
      <c r="A20" s="242" t="s">
        <v>144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4"/>
      <c r="BO20" s="154" t="s">
        <v>732</v>
      </c>
      <c r="BP20" s="154"/>
      <c r="BQ20" s="154"/>
      <c r="BR20" s="154"/>
      <c r="BS20" s="154"/>
      <c r="BT20" s="154"/>
      <c r="BU20" s="154"/>
      <c r="BV20" s="159">
        <v>2</v>
      </c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</row>
    <row r="23" spans="1:99" s="70" customFormat="1" ht="15.75" x14ac:dyDescent="0.2">
      <c r="A23" s="158" t="s">
        <v>721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</row>
    <row r="24" spans="1:99" s="69" customFormat="1" x14ac:dyDescent="0.2">
      <c r="A24" s="87" t="s">
        <v>566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</row>
    <row r="25" spans="1:99" s="66" customFormat="1" x14ac:dyDescent="0.2">
      <c r="A25" s="326" t="s">
        <v>567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</row>
    <row r="26" spans="1:99" s="69" customFormat="1" x14ac:dyDescent="0.2">
      <c r="A26" s="87" t="s">
        <v>720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</row>
    <row r="27" spans="1:99" s="55" customFormat="1" ht="8.25" x14ac:dyDescent="0.15"/>
    <row r="28" spans="1:99" s="69" customFormat="1" x14ac:dyDescent="0.2">
      <c r="A28" s="89" t="s">
        <v>52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 t="s">
        <v>15</v>
      </c>
      <c r="BP28" s="89"/>
      <c r="BQ28" s="89"/>
      <c r="BR28" s="89"/>
      <c r="BS28" s="89"/>
      <c r="BT28" s="89"/>
      <c r="BU28" s="89"/>
      <c r="BV28" s="89" t="s">
        <v>652</v>
      </c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</row>
    <row r="29" spans="1:99" s="69" customForma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 t="s">
        <v>24</v>
      </c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</row>
    <row r="30" spans="1:99" s="69" customFormat="1" x14ac:dyDescent="0.2">
      <c r="A30" s="159">
        <v>1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>
        <v>2</v>
      </c>
      <c r="BP30" s="159"/>
      <c r="BQ30" s="159"/>
      <c r="BR30" s="159"/>
      <c r="BS30" s="159"/>
      <c r="BT30" s="159"/>
      <c r="BU30" s="159"/>
      <c r="BV30" s="159">
        <v>3</v>
      </c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</row>
    <row r="31" spans="1:99" x14ac:dyDescent="0.2">
      <c r="A31" s="239" t="s">
        <v>169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1"/>
      <c r="BO31" s="176" t="s">
        <v>733</v>
      </c>
      <c r="BP31" s="177"/>
      <c r="BQ31" s="177"/>
      <c r="BR31" s="177"/>
      <c r="BS31" s="177"/>
      <c r="BT31" s="177"/>
      <c r="BU31" s="178"/>
      <c r="BV31" s="90">
        <v>2</v>
      </c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3"/>
    </row>
    <row r="32" spans="1:99" x14ac:dyDescent="0.2">
      <c r="A32" s="223" t="s">
        <v>145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5"/>
      <c r="BO32" s="179"/>
      <c r="BP32" s="180"/>
      <c r="BQ32" s="180"/>
      <c r="BR32" s="180"/>
      <c r="BS32" s="180"/>
      <c r="BT32" s="180"/>
      <c r="BU32" s="181"/>
      <c r="BV32" s="115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7"/>
    </row>
    <row r="33" spans="1:99" x14ac:dyDescent="0.2">
      <c r="A33" s="242" t="s">
        <v>146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4"/>
      <c r="BO33" s="154" t="s">
        <v>734</v>
      </c>
      <c r="BP33" s="154"/>
      <c r="BQ33" s="154"/>
      <c r="BR33" s="154"/>
      <c r="BS33" s="154"/>
      <c r="BT33" s="154"/>
      <c r="BU33" s="154"/>
      <c r="BV33" s="159">
        <v>2</v>
      </c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</row>
    <row r="34" spans="1:99" x14ac:dyDescent="0.2">
      <c r="A34" s="242" t="s">
        <v>147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4"/>
      <c r="BO34" s="154" t="s">
        <v>735</v>
      </c>
      <c r="BP34" s="154"/>
      <c r="BQ34" s="154"/>
      <c r="BR34" s="154"/>
      <c r="BS34" s="154"/>
      <c r="BT34" s="154"/>
      <c r="BU34" s="154"/>
      <c r="BV34" s="159">
        <v>2</v>
      </c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</row>
    <row r="35" spans="1:99" x14ac:dyDescent="0.2">
      <c r="A35" s="242" t="s">
        <v>178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4"/>
      <c r="BO35" s="154" t="s">
        <v>736</v>
      </c>
      <c r="BP35" s="154"/>
      <c r="BQ35" s="154"/>
      <c r="BR35" s="154"/>
      <c r="BS35" s="154"/>
      <c r="BT35" s="154"/>
      <c r="BU35" s="154"/>
      <c r="BV35" s="159">
        <v>2</v>
      </c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</row>
    <row r="36" spans="1:99" x14ac:dyDescent="0.2">
      <c r="A36" s="242" t="s">
        <v>148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4"/>
      <c r="BO36" s="154" t="s">
        <v>737</v>
      </c>
      <c r="BP36" s="154"/>
      <c r="BQ36" s="154"/>
      <c r="BR36" s="154"/>
      <c r="BS36" s="154"/>
      <c r="BT36" s="154"/>
      <c r="BU36" s="154"/>
      <c r="BV36" s="159">
        <v>2</v>
      </c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</row>
    <row r="37" spans="1:99" x14ac:dyDescent="0.2">
      <c r="A37" s="242" t="s">
        <v>149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4"/>
      <c r="BO37" s="154" t="s">
        <v>738</v>
      </c>
      <c r="BP37" s="154"/>
      <c r="BQ37" s="154"/>
      <c r="BR37" s="154"/>
      <c r="BS37" s="154"/>
      <c r="BT37" s="154"/>
      <c r="BU37" s="154"/>
      <c r="BV37" s="159">
        <v>2</v>
      </c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</row>
    <row r="38" spans="1:99" x14ac:dyDescent="0.2">
      <c r="A38" s="242" t="s">
        <v>150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4"/>
      <c r="BO38" s="154" t="s">
        <v>739</v>
      </c>
      <c r="BP38" s="154"/>
      <c r="BQ38" s="154"/>
      <c r="BR38" s="154"/>
      <c r="BS38" s="154"/>
      <c r="BT38" s="154"/>
      <c r="BU38" s="154"/>
      <c r="BV38" s="159">
        <v>2</v>
      </c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</row>
    <row r="39" spans="1:99" x14ac:dyDescent="0.2">
      <c r="A39" s="242" t="s">
        <v>743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4"/>
      <c r="BO39" s="154" t="s">
        <v>740</v>
      </c>
      <c r="BP39" s="154"/>
      <c r="BQ39" s="154"/>
      <c r="BR39" s="154"/>
      <c r="BS39" s="154"/>
      <c r="BT39" s="154"/>
      <c r="BU39" s="154"/>
      <c r="BV39" s="159">
        <v>2</v>
      </c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</row>
  </sheetData>
  <mergeCells count="85">
    <mergeCell ref="A1:CU1"/>
    <mergeCell ref="A2:CU2"/>
    <mergeCell ref="A3:CU3"/>
    <mergeCell ref="A4:CU4"/>
    <mergeCell ref="A6:BN6"/>
    <mergeCell ref="BO6:BU6"/>
    <mergeCell ref="BV6:CU6"/>
    <mergeCell ref="A10:BN10"/>
    <mergeCell ref="A11:BN11"/>
    <mergeCell ref="BO11:BU11"/>
    <mergeCell ref="BV11:CU11"/>
    <mergeCell ref="A7:BN7"/>
    <mergeCell ref="BO7:BU7"/>
    <mergeCell ref="BV7:CU7"/>
    <mergeCell ref="A8:BN8"/>
    <mergeCell ref="BO8:BU8"/>
    <mergeCell ref="BV8:CU8"/>
    <mergeCell ref="A12:BN12"/>
    <mergeCell ref="BO12:BU12"/>
    <mergeCell ref="BV12:CU12"/>
    <mergeCell ref="A13:BN13"/>
    <mergeCell ref="BO13:BU13"/>
    <mergeCell ref="BV13:CU13"/>
    <mergeCell ref="A14:BN14"/>
    <mergeCell ref="BO14:BU14"/>
    <mergeCell ref="BV14:CU14"/>
    <mergeCell ref="A15:BN15"/>
    <mergeCell ref="BO15:BU15"/>
    <mergeCell ref="BV15:CU15"/>
    <mergeCell ref="A16:BN16"/>
    <mergeCell ref="BO16:BU16"/>
    <mergeCell ref="BV16:CU16"/>
    <mergeCell ref="A17:BN17"/>
    <mergeCell ref="BO17:BU17"/>
    <mergeCell ref="BV17:CU17"/>
    <mergeCell ref="A20:BN20"/>
    <mergeCell ref="BO20:BU20"/>
    <mergeCell ref="BV20:CU20"/>
    <mergeCell ref="A18:BN18"/>
    <mergeCell ref="BO18:BU18"/>
    <mergeCell ref="BV18:CU18"/>
    <mergeCell ref="A19:BN19"/>
    <mergeCell ref="BO19:BU19"/>
    <mergeCell ref="BV19:CU19"/>
    <mergeCell ref="A30:BN30"/>
    <mergeCell ref="BO30:BU30"/>
    <mergeCell ref="BV30:CU30"/>
    <mergeCell ref="A9:BN9"/>
    <mergeCell ref="BV9:CU10"/>
    <mergeCell ref="BO9:BU10"/>
    <mergeCell ref="A23:CU23"/>
    <mergeCell ref="A24:CU24"/>
    <mergeCell ref="A28:BN28"/>
    <mergeCell ref="BO28:BU28"/>
    <mergeCell ref="BV28:CU28"/>
    <mergeCell ref="A29:BN29"/>
    <mergeCell ref="BO29:BU29"/>
    <mergeCell ref="BV29:CU29"/>
    <mergeCell ref="A26:CU26"/>
    <mergeCell ref="A25:CU25"/>
    <mergeCell ref="A31:BN31"/>
    <mergeCell ref="BO31:BU32"/>
    <mergeCell ref="BV31:CU32"/>
    <mergeCell ref="A32:BN32"/>
    <mergeCell ref="A33:BN33"/>
    <mergeCell ref="BO33:BU33"/>
    <mergeCell ref="BV33:CU33"/>
    <mergeCell ref="A34:BN34"/>
    <mergeCell ref="BO34:BU34"/>
    <mergeCell ref="BV34:CU34"/>
    <mergeCell ref="A35:BN35"/>
    <mergeCell ref="BO35:BU35"/>
    <mergeCell ref="BV35:CU35"/>
    <mergeCell ref="A36:BN36"/>
    <mergeCell ref="BO36:BU36"/>
    <mergeCell ref="BV36:CU36"/>
    <mergeCell ref="A37:BN37"/>
    <mergeCell ref="BO37:BU37"/>
    <mergeCell ref="BV37:CU37"/>
    <mergeCell ref="A38:BN38"/>
    <mergeCell ref="BO38:BU38"/>
    <mergeCell ref="BV38:CU38"/>
    <mergeCell ref="A39:BN39"/>
    <mergeCell ref="BO39:BU39"/>
    <mergeCell ref="BV39:CU39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CU24"/>
  <sheetViews>
    <sheetView zoomScaleNormal="100" workbookViewId="0">
      <selection activeCell="BH12" sqref="BH12:CA12"/>
    </sheetView>
  </sheetViews>
  <sheetFormatPr defaultColWidth="1.42578125" defaultRowHeight="12.75" x14ac:dyDescent="0.2"/>
  <cols>
    <col min="1" max="1" width="1.42578125" style="1" customWidth="1"/>
    <col min="2" max="16384" width="1.42578125" style="1"/>
  </cols>
  <sheetData>
    <row r="1" spans="1:99" s="70" customFormat="1" ht="15.75" x14ac:dyDescent="0.2">
      <c r="A1" s="158" t="s">
        <v>744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</row>
    <row r="2" spans="1:99" s="69" customFormat="1" x14ac:dyDescent="0.2">
      <c r="A2" s="87" t="s">
        <v>214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</row>
    <row r="3" spans="1:99" s="66" customFormat="1" x14ac:dyDescent="0.2">
      <c r="A3" s="326" t="s">
        <v>566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</row>
    <row r="4" spans="1:99" s="69" customFormat="1" x14ac:dyDescent="0.2">
      <c r="A4" s="87" t="s">
        <v>567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</row>
    <row r="5" spans="1:99" s="55" customFormat="1" ht="8.25" x14ac:dyDescent="0.15"/>
    <row r="6" spans="1:99" x14ac:dyDescent="0.2">
      <c r="A6" s="89" t="s">
        <v>21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 t="s">
        <v>15</v>
      </c>
      <c r="BC6" s="89"/>
      <c r="BD6" s="89"/>
      <c r="BE6" s="89"/>
      <c r="BF6" s="89"/>
      <c r="BG6" s="89"/>
      <c r="BH6" s="89" t="s">
        <v>25</v>
      </c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 t="s">
        <v>745</v>
      </c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</row>
    <row r="7" spans="1:99" x14ac:dyDescent="0.2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 t="s">
        <v>24</v>
      </c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 t="s">
        <v>746</v>
      </c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</row>
    <row r="8" spans="1:99" x14ac:dyDescent="0.2">
      <c r="A8" s="159">
        <v>1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>
        <v>2</v>
      </c>
      <c r="BC8" s="159"/>
      <c r="BD8" s="159"/>
      <c r="BE8" s="159"/>
      <c r="BF8" s="159"/>
      <c r="BG8" s="159"/>
      <c r="BH8" s="159">
        <v>3</v>
      </c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>
        <v>4</v>
      </c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</row>
    <row r="9" spans="1:99" ht="15" customHeight="1" x14ac:dyDescent="0.2">
      <c r="A9" s="182" t="s">
        <v>747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96" t="s">
        <v>760</v>
      </c>
      <c r="BC9" s="196"/>
      <c r="BD9" s="196"/>
      <c r="BE9" s="196"/>
      <c r="BF9" s="196"/>
      <c r="BG9" s="196"/>
      <c r="BH9" s="85">
        <v>9</v>
      </c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>
        <v>0</v>
      </c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</row>
    <row r="10" spans="1:99" x14ac:dyDescent="0.2">
      <c r="A10" s="183" t="s">
        <v>28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76" t="s">
        <v>761</v>
      </c>
      <c r="BC10" s="177"/>
      <c r="BD10" s="177"/>
      <c r="BE10" s="177"/>
      <c r="BF10" s="177"/>
      <c r="BG10" s="178"/>
      <c r="BH10" s="90">
        <v>6</v>
      </c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3"/>
      <c r="CB10" s="90">
        <v>0</v>
      </c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3"/>
    </row>
    <row r="11" spans="1:99" x14ac:dyDescent="0.2">
      <c r="A11" s="184" t="s">
        <v>748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79"/>
      <c r="BC11" s="180"/>
      <c r="BD11" s="180"/>
      <c r="BE11" s="180"/>
      <c r="BF11" s="180"/>
      <c r="BG11" s="181"/>
      <c r="BH11" s="115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7"/>
      <c r="CB11" s="115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7"/>
    </row>
    <row r="12" spans="1:99" ht="15" customHeight="1" x14ac:dyDescent="0.2">
      <c r="A12" s="193" t="s">
        <v>749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54" t="s">
        <v>762</v>
      </c>
      <c r="BC12" s="154"/>
      <c r="BD12" s="154"/>
      <c r="BE12" s="154"/>
      <c r="BF12" s="154"/>
      <c r="BG12" s="154"/>
      <c r="BH12" s="159">
        <v>0</v>
      </c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>
        <v>0</v>
      </c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</row>
    <row r="13" spans="1:99" ht="15" customHeight="1" x14ac:dyDescent="0.2">
      <c r="A13" s="192" t="s">
        <v>750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6" t="s">
        <v>763</v>
      </c>
      <c r="BC13" s="196"/>
      <c r="BD13" s="196"/>
      <c r="BE13" s="196"/>
      <c r="BF13" s="196"/>
      <c r="BG13" s="196"/>
      <c r="BH13" s="85">
        <v>6</v>
      </c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>
        <v>0</v>
      </c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</row>
    <row r="14" spans="1:99" ht="15" customHeight="1" x14ac:dyDescent="0.2">
      <c r="A14" s="306" t="s">
        <v>751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6"/>
      <c r="AL14" s="306"/>
      <c r="AM14" s="306"/>
      <c r="AN14" s="306"/>
      <c r="AO14" s="306"/>
      <c r="AP14" s="306"/>
      <c r="AQ14" s="306"/>
      <c r="AR14" s="306"/>
      <c r="AS14" s="306"/>
      <c r="AT14" s="306"/>
      <c r="AU14" s="306"/>
      <c r="AV14" s="306"/>
      <c r="AW14" s="306"/>
      <c r="AX14" s="306"/>
      <c r="AY14" s="306"/>
      <c r="AZ14" s="306"/>
      <c r="BA14" s="306"/>
      <c r="BB14" s="154" t="s">
        <v>764</v>
      </c>
      <c r="BC14" s="154"/>
      <c r="BD14" s="154"/>
      <c r="BE14" s="154"/>
      <c r="BF14" s="154"/>
      <c r="BG14" s="154"/>
      <c r="BH14" s="159">
        <v>3</v>
      </c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86" t="s">
        <v>29</v>
      </c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</row>
    <row r="15" spans="1:99" ht="15" customHeight="1" x14ac:dyDescent="0.2">
      <c r="A15" s="182" t="s">
        <v>752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96" t="s">
        <v>765</v>
      </c>
      <c r="BC15" s="196"/>
      <c r="BD15" s="196"/>
      <c r="BE15" s="196"/>
      <c r="BF15" s="196"/>
      <c r="BG15" s="196"/>
      <c r="BH15" s="85">
        <v>5</v>
      </c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187" t="s">
        <v>29</v>
      </c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</row>
    <row r="16" spans="1:99" ht="15" customHeight="1" x14ac:dyDescent="0.2">
      <c r="A16" s="306" t="s">
        <v>753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306"/>
      <c r="AR16" s="306"/>
      <c r="AS16" s="306"/>
      <c r="AT16" s="306"/>
      <c r="AU16" s="306"/>
      <c r="AV16" s="306"/>
      <c r="AW16" s="306"/>
      <c r="AX16" s="306"/>
      <c r="AY16" s="306"/>
      <c r="AZ16" s="306"/>
      <c r="BA16" s="306"/>
      <c r="BB16" s="154" t="s">
        <v>766</v>
      </c>
      <c r="BC16" s="154"/>
      <c r="BD16" s="154"/>
      <c r="BE16" s="154"/>
      <c r="BF16" s="154"/>
      <c r="BG16" s="154"/>
      <c r="BH16" s="159">
        <v>0</v>
      </c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86" t="s">
        <v>29</v>
      </c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</row>
    <row r="17" spans="1:99" ht="15" customHeight="1" x14ac:dyDescent="0.2">
      <c r="A17" s="182" t="s">
        <v>754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96" t="s">
        <v>767</v>
      </c>
      <c r="BC17" s="196"/>
      <c r="BD17" s="196"/>
      <c r="BE17" s="196"/>
      <c r="BF17" s="196"/>
      <c r="BG17" s="196"/>
      <c r="BH17" s="85">
        <v>1</v>
      </c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187" t="s">
        <v>29</v>
      </c>
      <c r="CC17" s="187"/>
      <c r="CD17" s="187"/>
      <c r="CE17" s="187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</row>
    <row r="18" spans="1:99" x14ac:dyDescent="0.2">
      <c r="A18" s="325" t="s">
        <v>755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5"/>
      <c r="AU18" s="325"/>
      <c r="AV18" s="325"/>
      <c r="AW18" s="325"/>
      <c r="AX18" s="325"/>
      <c r="AY18" s="325"/>
      <c r="AZ18" s="325"/>
      <c r="BA18" s="325"/>
      <c r="BB18" s="176" t="s">
        <v>768</v>
      </c>
      <c r="BC18" s="177"/>
      <c r="BD18" s="177"/>
      <c r="BE18" s="177"/>
      <c r="BF18" s="177"/>
      <c r="BG18" s="178"/>
      <c r="BH18" s="90">
        <v>1</v>
      </c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3"/>
      <c r="CB18" s="170" t="s">
        <v>29</v>
      </c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2"/>
    </row>
    <row r="19" spans="1:99" x14ac:dyDescent="0.2">
      <c r="A19" s="307" t="s">
        <v>756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179"/>
      <c r="BC19" s="180"/>
      <c r="BD19" s="180"/>
      <c r="BE19" s="180"/>
      <c r="BF19" s="180"/>
      <c r="BG19" s="181"/>
      <c r="BH19" s="115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7"/>
      <c r="CB19" s="173"/>
      <c r="CC19" s="174"/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174"/>
      <c r="CP19" s="174"/>
      <c r="CQ19" s="174"/>
      <c r="CR19" s="174"/>
      <c r="CS19" s="174"/>
      <c r="CT19" s="174"/>
      <c r="CU19" s="175"/>
    </row>
    <row r="20" spans="1:99" x14ac:dyDescent="0.2">
      <c r="A20" s="182" t="s">
        <v>169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76" t="s">
        <v>769</v>
      </c>
      <c r="BC20" s="177"/>
      <c r="BD20" s="177"/>
      <c r="BE20" s="177"/>
      <c r="BF20" s="177"/>
      <c r="BG20" s="178"/>
      <c r="BH20" s="90">
        <v>1</v>
      </c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3"/>
      <c r="CB20" s="170" t="s">
        <v>29</v>
      </c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2"/>
    </row>
    <row r="21" spans="1:99" x14ac:dyDescent="0.2">
      <c r="A21" s="192" t="s">
        <v>757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79"/>
      <c r="BC21" s="180"/>
      <c r="BD21" s="180"/>
      <c r="BE21" s="180"/>
      <c r="BF21" s="180"/>
      <c r="BG21" s="181"/>
      <c r="BH21" s="115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7"/>
      <c r="CB21" s="173"/>
      <c r="CC21" s="174"/>
      <c r="CD21" s="174"/>
      <c r="CE21" s="174"/>
      <c r="CF21" s="174"/>
      <c r="CG21" s="174"/>
      <c r="CH21" s="174"/>
      <c r="CI21" s="174"/>
      <c r="CJ21" s="174"/>
      <c r="CK21" s="174"/>
      <c r="CL21" s="174"/>
      <c r="CM21" s="174"/>
      <c r="CN21" s="174"/>
      <c r="CO21" s="174"/>
      <c r="CP21" s="174"/>
      <c r="CQ21" s="174"/>
      <c r="CR21" s="174"/>
      <c r="CS21" s="174"/>
      <c r="CT21" s="174"/>
      <c r="CU21" s="175"/>
    </row>
    <row r="22" spans="1:99" x14ac:dyDescent="0.2">
      <c r="A22" s="226" t="s">
        <v>759</v>
      </c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8"/>
      <c r="BB22" s="176" t="s">
        <v>770</v>
      </c>
      <c r="BC22" s="177"/>
      <c r="BD22" s="177"/>
      <c r="BE22" s="177"/>
      <c r="BF22" s="177"/>
      <c r="BG22" s="178"/>
      <c r="BH22" s="90">
        <v>2</v>
      </c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3"/>
      <c r="CB22" s="170" t="s">
        <v>29</v>
      </c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2"/>
    </row>
    <row r="23" spans="1:99" x14ac:dyDescent="0.2">
      <c r="A23" s="223" t="s">
        <v>758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5"/>
      <c r="BB23" s="179"/>
      <c r="BC23" s="180"/>
      <c r="BD23" s="180"/>
      <c r="BE23" s="180"/>
      <c r="BF23" s="180"/>
      <c r="BG23" s="181"/>
      <c r="BH23" s="115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7"/>
      <c r="CB23" s="173"/>
      <c r="CC23" s="174"/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4"/>
      <c r="CO23" s="174"/>
      <c r="CP23" s="174"/>
      <c r="CQ23" s="174"/>
      <c r="CR23" s="174"/>
      <c r="CS23" s="174"/>
      <c r="CT23" s="174"/>
      <c r="CU23" s="175"/>
    </row>
    <row r="24" spans="1:99" x14ac:dyDescent="0.2"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</row>
  </sheetData>
  <mergeCells count="64">
    <mergeCell ref="BB18:BG19"/>
    <mergeCell ref="BH18:CA19"/>
    <mergeCell ref="CB18:CU19"/>
    <mergeCell ref="BB20:BG21"/>
    <mergeCell ref="BH20:CA21"/>
    <mergeCell ref="CB20:CU21"/>
    <mergeCell ref="CB9:CU9"/>
    <mergeCell ref="CB10:CU11"/>
    <mergeCell ref="BB22:BG23"/>
    <mergeCell ref="BH22:CA23"/>
    <mergeCell ref="CB22:CU23"/>
    <mergeCell ref="CB13:CU13"/>
    <mergeCell ref="CB14:CU14"/>
    <mergeCell ref="CB15:CU15"/>
    <mergeCell ref="CB16:CU16"/>
    <mergeCell ref="CB17:CU17"/>
    <mergeCell ref="BH14:CA14"/>
    <mergeCell ref="BH15:CA15"/>
    <mergeCell ref="BH16:CA16"/>
    <mergeCell ref="BH17:CA17"/>
    <mergeCell ref="BB16:BG16"/>
    <mergeCell ref="BB17:BG17"/>
    <mergeCell ref="A23:BA23"/>
    <mergeCell ref="BB6:BG6"/>
    <mergeCell ref="BB7:BG7"/>
    <mergeCell ref="BB8:BG8"/>
    <mergeCell ref="BB9:BG9"/>
    <mergeCell ref="BB12:BG12"/>
    <mergeCell ref="BB13:BG13"/>
    <mergeCell ref="A6:BA6"/>
    <mergeCell ref="A7:BA7"/>
    <mergeCell ref="A8:BA8"/>
    <mergeCell ref="A9:BA9"/>
    <mergeCell ref="A10:BA10"/>
    <mergeCell ref="A11:BA11"/>
    <mergeCell ref="A12:BA12"/>
    <mergeCell ref="A20:BA20"/>
    <mergeCell ref="A21:BA21"/>
    <mergeCell ref="A22:BA22"/>
    <mergeCell ref="A18:BA18"/>
    <mergeCell ref="A19:BA19"/>
    <mergeCell ref="A16:BA16"/>
    <mergeCell ref="A17:BA17"/>
    <mergeCell ref="A14:BA14"/>
    <mergeCell ref="A15:BA15"/>
    <mergeCell ref="BB14:BG14"/>
    <mergeCell ref="BB15:BG15"/>
    <mergeCell ref="A13:BA13"/>
    <mergeCell ref="BH12:CA12"/>
    <mergeCell ref="BH13:CA13"/>
    <mergeCell ref="CB12:CU12"/>
    <mergeCell ref="BB10:BG11"/>
    <mergeCell ref="A1:CU1"/>
    <mergeCell ref="A2:CU2"/>
    <mergeCell ref="A3:CU3"/>
    <mergeCell ref="A4:CU4"/>
    <mergeCell ref="BH6:CA6"/>
    <mergeCell ref="BH7:CA7"/>
    <mergeCell ref="BH8:CA8"/>
    <mergeCell ref="BH9:CA9"/>
    <mergeCell ref="BH10:CA11"/>
    <mergeCell ref="CB6:CU6"/>
    <mergeCell ref="CB7:CU7"/>
    <mergeCell ref="CB8:CU8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CU24"/>
  <sheetViews>
    <sheetView zoomScaleNormal="100" workbookViewId="0">
      <selection activeCell="BH24" sqref="BH24:CA24"/>
    </sheetView>
  </sheetViews>
  <sheetFormatPr defaultColWidth="1.42578125" defaultRowHeight="12.75" x14ac:dyDescent="0.2"/>
  <cols>
    <col min="1" max="1" width="1.42578125" style="1" customWidth="1"/>
    <col min="2" max="16384" width="1.42578125" style="1"/>
  </cols>
  <sheetData>
    <row r="1" spans="1:99" s="76" customFormat="1" ht="15.75" x14ac:dyDescent="0.2">
      <c r="A1" s="158" t="s">
        <v>771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</row>
    <row r="2" spans="1:99" s="76" customFormat="1" ht="15.75" x14ac:dyDescent="0.2">
      <c r="A2" s="158" t="s">
        <v>772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</row>
    <row r="3" spans="1:99" s="66" customFormat="1" x14ac:dyDescent="0.2">
      <c r="A3" s="326" t="s">
        <v>773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</row>
    <row r="4" spans="1:99" s="74" customFormat="1" x14ac:dyDescent="0.2">
      <c r="A4" s="87" t="s">
        <v>774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</row>
    <row r="5" spans="1:99" s="55" customFormat="1" ht="8.25" x14ac:dyDescent="0.15"/>
    <row r="6" spans="1:99" x14ac:dyDescent="0.2">
      <c r="A6" s="89" t="s">
        <v>21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 t="s">
        <v>15</v>
      </c>
      <c r="BC6" s="89"/>
      <c r="BD6" s="89"/>
      <c r="BE6" s="89"/>
      <c r="BF6" s="89"/>
      <c r="BG6" s="89"/>
      <c r="BH6" s="89" t="s">
        <v>25</v>
      </c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 t="s">
        <v>36</v>
      </c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</row>
    <row r="7" spans="1:99" x14ac:dyDescent="0.2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 t="s">
        <v>24</v>
      </c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 t="s">
        <v>775</v>
      </c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</row>
    <row r="8" spans="1:99" x14ac:dyDescent="0.2">
      <c r="A8" s="159">
        <v>1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>
        <v>2</v>
      </c>
      <c r="BC8" s="159"/>
      <c r="BD8" s="159"/>
      <c r="BE8" s="159"/>
      <c r="BF8" s="159"/>
      <c r="BG8" s="159"/>
      <c r="BH8" s="159">
        <v>3</v>
      </c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>
        <v>4</v>
      </c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</row>
    <row r="9" spans="1:99" ht="15" customHeight="1" x14ac:dyDescent="0.2">
      <c r="A9" s="182" t="s">
        <v>776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96" t="s">
        <v>779</v>
      </c>
      <c r="BC9" s="196"/>
      <c r="BD9" s="196"/>
      <c r="BE9" s="196"/>
      <c r="BF9" s="196"/>
      <c r="BG9" s="196"/>
      <c r="BH9" s="189">
        <f>BH10+BH17</f>
        <v>31700.100000000002</v>
      </c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>
        <f>CB10+CB17</f>
        <v>31700.100000000002</v>
      </c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</row>
    <row r="10" spans="1:99" x14ac:dyDescent="0.2">
      <c r="A10" s="183" t="s">
        <v>777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76" t="s">
        <v>781</v>
      </c>
      <c r="BC10" s="177"/>
      <c r="BD10" s="177"/>
      <c r="BE10" s="177"/>
      <c r="BF10" s="177"/>
      <c r="BG10" s="178"/>
      <c r="BH10" s="164">
        <f>BH12+BH14+BH15</f>
        <v>27959.800000000003</v>
      </c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6"/>
      <c r="CB10" s="164">
        <f>CB12+CB14+CB15</f>
        <v>27959.800000000003</v>
      </c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6"/>
    </row>
    <row r="11" spans="1:99" x14ac:dyDescent="0.2">
      <c r="A11" s="184" t="s">
        <v>778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79"/>
      <c r="BC11" s="180"/>
      <c r="BD11" s="180"/>
      <c r="BE11" s="180"/>
      <c r="BF11" s="180"/>
      <c r="BG11" s="181"/>
      <c r="BH11" s="167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9"/>
      <c r="CB11" s="167"/>
      <c r="CC11" s="168"/>
      <c r="CD11" s="168"/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/>
      <c r="CQ11" s="168"/>
      <c r="CR11" s="168"/>
      <c r="CS11" s="168"/>
      <c r="CT11" s="168"/>
      <c r="CU11" s="169"/>
    </row>
    <row r="12" spans="1:99" x14ac:dyDescent="0.2">
      <c r="A12" s="197" t="s">
        <v>790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76" t="s">
        <v>780</v>
      </c>
      <c r="BC12" s="177"/>
      <c r="BD12" s="177"/>
      <c r="BE12" s="177"/>
      <c r="BF12" s="177"/>
      <c r="BG12" s="178"/>
      <c r="BH12" s="164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6"/>
      <c r="CB12" s="164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6"/>
    </row>
    <row r="13" spans="1:99" x14ac:dyDescent="0.2">
      <c r="A13" s="195" t="s">
        <v>791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79"/>
      <c r="BC13" s="180"/>
      <c r="BD13" s="180"/>
      <c r="BE13" s="180"/>
      <c r="BF13" s="180"/>
      <c r="BG13" s="181"/>
      <c r="BH13" s="167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9"/>
      <c r="CB13" s="167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9"/>
    </row>
    <row r="14" spans="1:99" ht="15" customHeight="1" x14ac:dyDescent="0.2">
      <c r="A14" s="191" t="s">
        <v>792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54" t="s">
        <v>782</v>
      </c>
      <c r="BC14" s="154"/>
      <c r="BD14" s="154"/>
      <c r="BE14" s="154"/>
      <c r="BF14" s="154"/>
      <c r="BG14" s="154"/>
      <c r="BH14" s="188">
        <v>21027.9</v>
      </c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>
        <f>BH14</f>
        <v>21027.9</v>
      </c>
      <c r="CC14" s="188"/>
      <c r="CD14" s="188"/>
      <c r="CE14" s="188"/>
      <c r="CF14" s="188"/>
      <c r="CG14" s="188"/>
      <c r="CH14" s="188"/>
      <c r="CI14" s="188"/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</row>
    <row r="15" spans="1:99" ht="15" customHeight="1" x14ac:dyDescent="0.2">
      <c r="A15" s="194" t="s">
        <v>793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6" t="s">
        <v>783</v>
      </c>
      <c r="BC15" s="196"/>
      <c r="BD15" s="196"/>
      <c r="BE15" s="196"/>
      <c r="BF15" s="196"/>
      <c r="BG15" s="196"/>
      <c r="BH15" s="189">
        <v>6931.9</v>
      </c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8">
        <f t="shared" ref="CB15:CB17" si="0">BH15</f>
        <v>6931.9</v>
      </c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</row>
    <row r="16" spans="1:99" ht="15" customHeight="1" x14ac:dyDescent="0.2">
      <c r="A16" s="193" t="s">
        <v>794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54" t="s">
        <v>784</v>
      </c>
      <c r="BC16" s="154"/>
      <c r="BD16" s="154"/>
      <c r="BE16" s="154"/>
      <c r="BF16" s="154"/>
      <c r="BG16" s="154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>
        <f t="shared" si="0"/>
        <v>0</v>
      </c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</row>
    <row r="17" spans="1:99" ht="15" customHeight="1" x14ac:dyDescent="0.2">
      <c r="A17" s="192" t="s">
        <v>616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6" t="s">
        <v>785</v>
      </c>
      <c r="BC17" s="196"/>
      <c r="BD17" s="196"/>
      <c r="BE17" s="196"/>
      <c r="BF17" s="196"/>
      <c r="BG17" s="196"/>
      <c r="BH17" s="189">
        <v>3740.3</v>
      </c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8">
        <f t="shared" si="0"/>
        <v>3740.3</v>
      </c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</row>
    <row r="18" spans="1:99" x14ac:dyDescent="0.2">
      <c r="A18" s="183" t="s">
        <v>795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76" t="s">
        <v>786</v>
      </c>
      <c r="BC18" s="177"/>
      <c r="BD18" s="177"/>
      <c r="BE18" s="177"/>
      <c r="BF18" s="177"/>
      <c r="BG18" s="178"/>
      <c r="BH18" s="164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6"/>
      <c r="CB18" s="164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6"/>
    </row>
    <row r="19" spans="1:99" x14ac:dyDescent="0.2">
      <c r="A19" s="184" t="s">
        <v>796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79"/>
      <c r="BC19" s="180"/>
      <c r="BD19" s="180"/>
      <c r="BE19" s="180"/>
      <c r="BF19" s="180"/>
      <c r="BG19" s="181"/>
      <c r="BH19" s="167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9"/>
      <c r="CB19" s="167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9"/>
    </row>
    <row r="20" spans="1:99" x14ac:dyDescent="0.2">
      <c r="A20" s="192" t="s">
        <v>797</v>
      </c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76" t="s">
        <v>787</v>
      </c>
      <c r="BC20" s="177"/>
      <c r="BD20" s="177"/>
      <c r="BE20" s="177"/>
      <c r="BF20" s="177"/>
      <c r="BG20" s="178"/>
      <c r="BH20" s="164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6"/>
      <c r="CB20" s="164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6"/>
    </row>
    <row r="21" spans="1:99" x14ac:dyDescent="0.2">
      <c r="A21" s="192" t="s">
        <v>798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79"/>
      <c r="BC21" s="180"/>
      <c r="BD21" s="180"/>
      <c r="BE21" s="180"/>
      <c r="BF21" s="180"/>
      <c r="BG21" s="181"/>
      <c r="BH21" s="167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9"/>
      <c r="CB21" s="167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9"/>
    </row>
    <row r="22" spans="1:99" x14ac:dyDescent="0.2">
      <c r="A22" s="239" t="s">
        <v>799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1"/>
      <c r="BB22" s="176" t="s">
        <v>788</v>
      </c>
      <c r="BC22" s="177"/>
      <c r="BD22" s="177"/>
      <c r="BE22" s="177"/>
      <c r="BF22" s="177"/>
      <c r="BG22" s="178"/>
      <c r="BH22" s="164">
        <v>188.6</v>
      </c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6"/>
      <c r="CB22" s="170" t="s">
        <v>29</v>
      </c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2"/>
    </row>
    <row r="23" spans="1:99" x14ac:dyDescent="0.2">
      <c r="A23" s="223" t="s">
        <v>800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5"/>
      <c r="BB23" s="179"/>
      <c r="BC23" s="180"/>
      <c r="BD23" s="180"/>
      <c r="BE23" s="180"/>
      <c r="BF23" s="180"/>
      <c r="BG23" s="181"/>
      <c r="BH23" s="167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9"/>
      <c r="CB23" s="173"/>
      <c r="CC23" s="174"/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4"/>
      <c r="CO23" s="174"/>
      <c r="CP23" s="174"/>
      <c r="CQ23" s="174"/>
      <c r="CR23" s="174"/>
      <c r="CS23" s="174"/>
      <c r="CT23" s="174"/>
      <c r="CU23" s="175"/>
    </row>
    <row r="24" spans="1:99" ht="15" customHeight="1" x14ac:dyDescent="0.2">
      <c r="A24" s="184" t="s">
        <v>801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5" t="s">
        <v>789</v>
      </c>
      <c r="BC24" s="185"/>
      <c r="BD24" s="185"/>
      <c r="BE24" s="185"/>
      <c r="BF24" s="185"/>
      <c r="BG24" s="185"/>
      <c r="BH24" s="161">
        <v>1080.2</v>
      </c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0" t="s">
        <v>29</v>
      </c>
      <c r="CC24" s="160"/>
      <c r="CD24" s="160"/>
      <c r="CE24" s="160"/>
      <c r="CF24" s="160"/>
      <c r="CG24" s="160"/>
      <c r="CH24" s="160"/>
      <c r="CI24" s="160"/>
      <c r="CJ24" s="160"/>
      <c r="CK24" s="160"/>
      <c r="CL24" s="160"/>
      <c r="CM24" s="160"/>
      <c r="CN24" s="160"/>
      <c r="CO24" s="160"/>
      <c r="CP24" s="160"/>
      <c r="CQ24" s="160"/>
      <c r="CR24" s="160"/>
      <c r="CS24" s="160"/>
      <c r="CT24" s="160"/>
      <c r="CU24" s="160"/>
    </row>
  </sheetData>
  <mergeCells count="65">
    <mergeCell ref="A24:BA24"/>
    <mergeCell ref="BB24:BG24"/>
    <mergeCell ref="BH24:CA24"/>
    <mergeCell ref="CB24:CU24"/>
    <mergeCell ref="A22:BA22"/>
    <mergeCell ref="BB22:BG23"/>
    <mergeCell ref="BH22:CA23"/>
    <mergeCell ref="CB22:CU23"/>
    <mergeCell ref="A23:BA23"/>
    <mergeCell ref="A12:BA12"/>
    <mergeCell ref="BB12:BG13"/>
    <mergeCell ref="BH12:CA13"/>
    <mergeCell ref="CB12:CU13"/>
    <mergeCell ref="A13:BA13"/>
    <mergeCell ref="A18:BA18"/>
    <mergeCell ref="BB18:BG19"/>
    <mergeCell ref="BH18:CA19"/>
    <mergeCell ref="CB18:CU19"/>
    <mergeCell ref="A19:BA19"/>
    <mergeCell ref="A20:BA20"/>
    <mergeCell ref="BB20:BG21"/>
    <mergeCell ref="BH20:CA21"/>
    <mergeCell ref="CB20:CU21"/>
    <mergeCell ref="A21:BA21"/>
    <mergeCell ref="A16:BA16"/>
    <mergeCell ref="BB16:BG16"/>
    <mergeCell ref="BH16:CA16"/>
    <mergeCell ref="CB16:CU16"/>
    <mergeCell ref="A17:BA17"/>
    <mergeCell ref="BB17:BG17"/>
    <mergeCell ref="BH17:CA17"/>
    <mergeCell ref="CB17:CU17"/>
    <mergeCell ref="A14:BA14"/>
    <mergeCell ref="BB14:BG14"/>
    <mergeCell ref="BH14:CA14"/>
    <mergeCell ref="CB14:CU14"/>
    <mergeCell ref="A15:BA15"/>
    <mergeCell ref="BB15:BG15"/>
    <mergeCell ref="BH15:CA15"/>
    <mergeCell ref="CB15:CU15"/>
    <mergeCell ref="A9:BA9"/>
    <mergeCell ref="BB9:BG9"/>
    <mergeCell ref="BH9:CA9"/>
    <mergeCell ref="CB9:CU9"/>
    <mergeCell ref="A10:BA10"/>
    <mergeCell ref="BB10:BG11"/>
    <mergeCell ref="BH10:CA11"/>
    <mergeCell ref="CB10:CU11"/>
    <mergeCell ref="A11:BA11"/>
    <mergeCell ref="A7:BA7"/>
    <mergeCell ref="BB7:BG7"/>
    <mergeCell ref="BH7:CA7"/>
    <mergeCell ref="CB7:CU7"/>
    <mergeCell ref="A8:BA8"/>
    <mergeCell ref="BB8:BG8"/>
    <mergeCell ref="BH8:CA8"/>
    <mergeCell ref="CB8:CU8"/>
    <mergeCell ref="A1:CU1"/>
    <mergeCell ref="A2:CU2"/>
    <mergeCell ref="A3:CU3"/>
    <mergeCell ref="A4:CU4"/>
    <mergeCell ref="A6:BA6"/>
    <mergeCell ref="BB6:BG6"/>
    <mergeCell ref="BH6:CA6"/>
    <mergeCell ref="CB6:CU6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CU16"/>
  <sheetViews>
    <sheetView topLeftCell="A4" zoomScaleNormal="100" workbookViewId="0">
      <selection activeCell="CZ29" sqref="CZ29"/>
    </sheetView>
  </sheetViews>
  <sheetFormatPr defaultColWidth="1.42578125" defaultRowHeight="12.75" x14ac:dyDescent="0.2"/>
  <cols>
    <col min="1" max="1" width="1.42578125" style="1" customWidth="1"/>
    <col min="2" max="16384" width="1.42578125" style="1"/>
  </cols>
  <sheetData>
    <row r="1" spans="1:99" s="76" customFormat="1" ht="15.75" x14ac:dyDescent="0.2">
      <c r="A1" s="158" t="s">
        <v>802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</row>
    <row r="2" spans="1:99" s="74" customFormat="1" x14ac:dyDescent="0.2">
      <c r="A2" s="87" t="s">
        <v>803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</row>
    <row r="3" spans="1:99" s="66" customFormat="1" x14ac:dyDescent="0.2">
      <c r="A3" s="326" t="s">
        <v>805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</row>
    <row r="4" spans="1:99" s="74" customFormat="1" x14ac:dyDescent="0.2">
      <c r="A4" s="87" t="s">
        <v>804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</row>
    <row r="5" spans="1:99" s="55" customFormat="1" ht="8.25" x14ac:dyDescent="0.15"/>
    <row r="6" spans="1:99" x14ac:dyDescent="0.2">
      <c r="A6" s="89" t="s">
        <v>21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 t="s">
        <v>15</v>
      </c>
      <c r="BC6" s="89"/>
      <c r="BD6" s="89"/>
      <c r="BE6" s="89"/>
      <c r="BF6" s="89"/>
      <c r="BG6" s="89"/>
      <c r="BH6" s="89" t="s">
        <v>25</v>
      </c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 t="s">
        <v>812</v>
      </c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</row>
    <row r="7" spans="1:99" x14ac:dyDescent="0.2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 t="s">
        <v>24</v>
      </c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 t="s">
        <v>813</v>
      </c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</row>
    <row r="8" spans="1:99" x14ac:dyDescent="0.2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 t="s">
        <v>814</v>
      </c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</row>
    <row r="9" spans="1:99" x14ac:dyDescent="0.2">
      <c r="A9" s="159">
        <v>1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>
        <v>2</v>
      </c>
      <c r="BC9" s="159"/>
      <c r="BD9" s="159"/>
      <c r="BE9" s="159"/>
      <c r="BF9" s="159"/>
      <c r="BG9" s="159"/>
      <c r="BH9" s="159">
        <v>3</v>
      </c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>
        <v>4</v>
      </c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</row>
    <row r="10" spans="1:99" ht="15" customHeight="1" x14ac:dyDescent="0.2">
      <c r="A10" s="182" t="s">
        <v>815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96" t="s">
        <v>806</v>
      </c>
      <c r="BC10" s="196"/>
      <c r="BD10" s="196"/>
      <c r="BE10" s="196"/>
      <c r="BF10" s="196"/>
      <c r="BG10" s="196"/>
      <c r="BH10" s="189">
        <v>30808.5</v>
      </c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>
        <v>27062.5</v>
      </c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</row>
    <row r="11" spans="1:99" x14ac:dyDescent="0.2">
      <c r="A11" s="183" t="s">
        <v>32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76" t="s">
        <v>807</v>
      </c>
      <c r="BC11" s="177"/>
      <c r="BD11" s="177"/>
      <c r="BE11" s="177"/>
      <c r="BF11" s="177"/>
      <c r="BG11" s="178"/>
      <c r="BH11" s="164">
        <v>24138.3</v>
      </c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6"/>
      <c r="CB11" s="164">
        <v>24138.3</v>
      </c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6"/>
    </row>
    <row r="12" spans="1:99" x14ac:dyDescent="0.2">
      <c r="A12" s="184" t="s">
        <v>816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79"/>
      <c r="BC12" s="180"/>
      <c r="BD12" s="180"/>
      <c r="BE12" s="180"/>
      <c r="BF12" s="180"/>
      <c r="BG12" s="181"/>
      <c r="BH12" s="167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9"/>
      <c r="CB12" s="167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9"/>
    </row>
    <row r="13" spans="1:99" ht="15" customHeight="1" x14ac:dyDescent="0.2">
      <c r="A13" s="193" t="s">
        <v>817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54" t="s">
        <v>808</v>
      </c>
      <c r="BC13" s="154"/>
      <c r="BD13" s="154"/>
      <c r="BE13" s="154"/>
      <c r="BF13" s="154"/>
      <c r="BG13" s="154"/>
      <c r="BH13" s="188">
        <f>BH10-BH11-BH15</f>
        <v>6537.9000000000005</v>
      </c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8">
        <f>CB10-CB11-CB15</f>
        <v>2791.9000000000005</v>
      </c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</row>
    <row r="14" spans="1:99" ht="15" customHeight="1" x14ac:dyDescent="0.2">
      <c r="A14" s="192" t="s">
        <v>818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6" t="s">
        <v>809</v>
      </c>
      <c r="BC14" s="196"/>
      <c r="BD14" s="196"/>
      <c r="BE14" s="196"/>
      <c r="BF14" s="196"/>
      <c r="BG14" s="196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</row>
    <row r="15" spans="1:99" ht="15" customHeight="1" x14ac:dyDescent="0.2">
      <c r="A15" s="193" t="s">
        <v>819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54" t="s">
        <v>810</v>
      </c>
      <c r="BC15" s="154"/>
      <c r="BD15" s="154"/>
      <c r="BE15" s="154"/>
      <c r="BF15" s="154"/>
      <c r="BG15" s="154"/>
      <c r="BH15" s="188">
        <v>132.30000000000001</v>
      </c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>
        <v>132.30000000000001</v>
      </c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</row>
    <row r="16" spans="1:99" ht="15" customHeight="1" x14ac:dyDescent="0.2">
      <c r="A16" s="307" t="s">
        <v>820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7"/>
      <c r="AZ16" s="307"/>
      <c r="BA16" s="307"/>
      <c r="BB16" s="185" t="s">
        <v>811</v>
      </c>
      <c r="BC16" s="185"/>
      <c r="BD16" s="185"/>
      <c r="BE16" s="185"/>
      <c r="BF16" s="185"/>
      <c r="BG16" s="185"/>
      <c r="BH16" s="161">
        <v>786.8</v>
      </c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>
        <v>786.8</v>
      </c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</row>
  </sheetData>
  <mergeCells count="45">
    <mergeCell ref="A7:BA7"/>
    <mergeCell ref="BB7:BG7"/>
    <mergeCell ref="BH7:CA7"/>
    <mergeCell ref="CB7:CU7"/>
    <mergeCell ref="A15:BA15"/>
    <mergeCell ref="BB15:BG15"/>
    <mergeCell ref="BH15:CA15"/>
    <mergeCell ref="CB15:CU15"/>
    <mergeCell ref="A10:BA10"/>
    <mergeCell ref="BB10:BG10"/>
    <mergeCell ref="BH10:CA10"/>
    <mergeCell ref="CB10:CU10"/>
    <mergeCell ref="A11:BA11"/>
    <mergeCell ref="BB11:BG12"/>
    <mergeCell ref="BH11:CA12"/>
    <mergeCell ref="CB11:CU12"/>
    <mergeCell ref="A16:BA16"/>
    <mergeCell ref="BB16:BG16"/>
    <mergeCell ref="BH16:CA16"/>
    <mergeCell ref="CB16:CU16"/>
    <mergeCell ref="A13:BA13"/>
    <mergeCell ref="BB13:BG13"/>
    <mergeCell ref="BH13:CA13"/>
    <mergeCell ref="CB13:CU13"/>
    <mergeCell ref="A14:BA14"/>
    <mergeCell ref="BB14:BG14"/>
    <mergeCell ref="BH14:CA14"/>
    <mergeCell ref="CB14:CU14"/>
    <mergeCell ref="A12:BA12"/>
    <mergeCell ref="A8:BA8"/>
    <mergeCell ref="BB8:BG8"/>
    <mergeCell ref="BH8:CA8"/>
    <mergeCell ref="CB8:CU8"/>
    <mergeCell ref="A9:BA9"/>
    <mergeCell ref="BB9:BG9"/>
    <mergeCell ref="BH9:CA9"/>
    <mergeCell ref="CB9:CU9"/>
    <mergeCell ref="A1:CU1"/>
    <mergeCell ref="A2:CU2"/>
    <mergeCell ref="A3:CU3"/>
    <mergeCell ref="A4:CU4"/>
    <mergeCell ref="A6:BA6"/>
    <mergeCell ref="BB6:BG6"/>
    <mergeCell ref="BH6:CA6"/>
    <mergeCell ref="CB6:CU6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CU35"/>
  <sheetViews>
    <sheetView topLeftCell="A5" zoomScaleNormal="100" workbookViewId="0">
      <selection activeCell="CC31" sqref="CC31:CH31"/>
    </sheetView>
  </sheetViews>
  <sheetFormatPr defaultColWidth="1.42578125" defaultRowHeight="12.75" x14ac:dyDescent="0.2"/>
  <cols>
    <col min="1" max="16384" width="1.42578125" style="1"/>
  </cols>
  <sheetData>
    <row r="1" spans="1:99" s="76" customFormat="1" ht="15.75" x14ac:dyDescent="0.2">
      <c r="A1" s="158" t="s">
        <v>821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</row>
    <row r="2" spans="1:99" s="74" customFormat="1" x14ac:dyDescent="0.2">
      <c r="A2" s="87" t="s">
        <v>803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</row>
    <row r="3" spans="1:99" s="66" customFormat="1" x14ac:dyDescent="0.2">
      <c r="A3" s="326" t="s">
        <v>805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</row>
    <row r="4" spans="1:99" s="74" customFormat="1" x14ac:dyDescent="0.2">
      <c r="A4" s="87" t="s">
        <v>822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</row>
    <row r="5" spans="1:99" s="55" customFormat="1" ht="8.25" x14ac:dyDescent="0.15"/>
    <row r="6" spans="1:99" s="77" customFormat="1" ht="11.25" customHeight="1" x14ac:dyDescent="0.2">
      <c r="A6" s="333" t="s">
        <v>21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 t="s">
        <v>15</v>
      </c>
      <c r="AA6" s="333"/>
      <c r="AB6" s="333"/>
      <c r="AC6" s="333"/>
      <c r="AD6" s="333"/>
      <c r="AE6" s="260" t="s">
        <v>837</v>
      </c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2"/>
      <c r="AQ6" s="260" t="s">
        <v>839</v>
      </c>
      <c r="AR6" s="261"/>
      <c r="AS6" s="261"/>
      <c r="AT6" s="261"/>
      <c r="AU6" s="261"/>
      <c r="AV6" s="261"/>
      <c r="AW6" s="261"/>
      <c r="AX6" s="261"/>
      <c r="AY6" s="261"/>
      <c r="AZ6" s="261"/>
      <c r="BA6" s="261"/>
      <c r="BB6" s="261"/>
      <c r="BC6" s="261"/>
      <c r="BD6" s="261"/>
      <c r="BE6" s="261"/>
      <c r="BF6" s="261"/>
      <c r="BG6" s="261"/>
      <c r="BH6" s="261"/>
      <c r="BI6" s="262"/>
      <c r="BJ6" s="260" t="s">
        <v>841</v>
      </c>
      <c r="BK6" s="261"/>
      <c r="BL6" s="261"/>
      <c r="BM6" s="261"/>
      <c r="BN6" s="261"/>
      <c r="BO6" s="261"/>
      <c r="BP6" s="261"/>
      <c r="BQ6" s="261"/>
      <c r="BR6" s="261"/>
      <c r="BS6" s="261"/>
      <c r="BT6" s="261"/>
      <c r="BU6" s="261"/>
      <c r="BV6" s="261"/>
      <c r="BW6" s="261"/>
      <c r="BX6" s="261"/>
      <c r="BY6" s="261"/>
      <c r="BZ6" s="261"/>
      <c r="CA6" s="261"/>
      <c r="CB6" s="261"/>
      <c r="CC6" s="261"/>
      <c r="CD6" s="261"/>
      <c r="CE6" s="261"/>
      <c r="CF6" s="261"/>
      <c r="CG6" s="261"/>
      <c r="CH6" s="261"/>
      <c r="CI6" s="261"/>
      <c r="CJ6" s="261"/>
      <c r="CK6" s="261"/>
      <c r="CL6" s="261"/>
      <c r="CM6" s="261"/>
      <c r="CN6" s="261"/>
      <c r="CO6" s="261"/>
      <c r="CP6" s="261"/>
      <c r="CQ6" s="261"/>
      <c r="CR6" s="261"/>
      <c r="CS6" s="261"/>
      <c r="CT6" s="261"/>
      <c r="CU6" s="262"/>
    </row>
    <row r="7" spans="1:99" s="77" customFormat="1" ht="11.25" customHeight="1" x14ac:dyDescent="0.2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 t="s">
        <v>24</v>
      </c>
      <c r="AA7" s="280"/>
      <c r="AB7" s="280"/>
      <c r="AC7" s="280"/>
      <c r="AD7" s="280"/>
      <c r="AE7" s="271" t="s">
        <v>838</v>
      </c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3"/>
      <c r="AQ7" s="271" t="s">
        <v>840</v>
      </c>
      <c r="AR7" s="272"/>
      <c r="AS7" s="272"/>
      <c r="AT7" s="272"/>
      <c r="AU7" s="272"/>
      <c r="AV7" s="272"/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3"/>
      <c r="BJ7" s="271" t="s">
        <v>842</v>
      </c>
      <c r="BK7" s="272"/>
      <c r="BL7" s="272"/>
      <c r="BM7" s="272"/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/>
      <c r="CD7" s="272"/>
      <c r="CE7" s="272"/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  <c r="CT7" s="272"/>
      <c r="CU7" s="273"/>
    </row>
    <row r="8" spans="1:99" s="77" customFormat="1" ht="11.25" customHeight="1" x14ac:dyDescent="0.2">
      <c r="A8" s="280"/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 t="s">
        <v>505</v>
      </c>
      <c r="AF8" s="280"/>
      <c r="AG8" s="280"/>
      <c r="AH8" s="280"/>
      <c r="AI8" s="280"/>
      <c r="AJ8" s="280"/>
      <c r="AK8" s="280" t="s">
        <v>850</v>
      </c>
      <c r="AL8" s="280"/>
      <c r="AM8" s="280"/>
      <c r="AN8" s="280"/>
      <c r="AO8" s="280"/>
      <c r="AP8" s="280"/>
      <c r="AQ8" s="260" t="s">
        <v>844</v>
      </c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2"/>
      <c r="BD8" s="280" t="s">
        <v>850</v>
      </c>
      <c r="BE8" s="280"/>
      <c r="BF8" s="280"/>
      <c r="BG8" s="280"/>
      <c r="BH8" s="280"/>
      <c r="BI8" s="280"/>
      <c r="BJ8" s="260" t="s">
        <v>845</v>
      </c>
      <c r="BK8" s="261"/>
      <c r="BL8" s="261"/>
      <c r="BM8" s="261"/>
      <c r="BN8" s="261"/>
      <c r="BO8" s="261"/>
      <c r="BP8" s="261"/>
      <c r="BQ8" s="261"/>
      <c r="BR8" s="261"/>
      <c r="BS8" s="261"/>
      <c r="BT8" s="261"/>
      <c r="BU8" s="261"/>
      <c r="BV8" s="261"/>
      <c r="BW8" s="261"/>
      <c r="BX8" s="261"/>
      <c r="BY8" s="261"/>
      <c r="BZ8" s="261"/>
      <c r="CA8" s="261"/>
      <c r="CB8" s="262"/>
      <c r="CC8" s="260" t="s">
        <v>847</v>
      </c>
      <c r="CD8" s="261"/>
      <c r="CE8" s="261"/>
      <c r="CF8" s="261"/>
      <c r="CG8" s="261"/>
      <c r="CH8" s="261"/>
      <c r="CI8" s="261"/>
      <c r="CJ8" s="261"/>
      <c r="CK8" s="261"/>
      <c r="CL8" s="261"/>
      <c r="CM8" s="261"/>
      <c r="CN8" s="261"/>
      <c r="CO8" s="261"/>
      <c r="CP8" s="261"/>
      <c r="CQ8" s="261"/>
      <c r="CR8" s="261"/>
      <c r="CS8" s="261"/>
      <c r="CT8" s="261"/>
      <c r="CU8" s="262"/>
    </row>
    <row r="9" spans="1:99" s="77" customFormat="1" ht="11.25" customHeight="1" x14ac:dyDescent="0.2">
      <c r="A9" s="280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 t="s">
        <v>849</v>
      </c>
      <c r="AF9" s="280"/>
      <c r="AG9" s="280"/>
      <c r="AH9" s="280"/>
      <c r="AI9" s="280"/>
      <c r="AJ9" s="280"/>
      <c r="AK9" s="280" t="s">
        <v>851</v>
      </c>
      <c r="AL9" s="280"/>
      <c r="AM9" s="280"/>
      <c r="AN9" s="280"/>
      <c r="AO9" s="280"/>
      <c r="AP9" s="280"/>
      <c r="AQ9" s="271" t="s">
        <v>843</v>
      </c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3"/>
      <c r="BD9" s="280" t="s">
        <v>856</v>
      </c>
      <c r="BE9" s="280"/>
      <c r="BF9" s="280"/>
      <c r="BG9" s="280"/>
      <c r="BH9" s="280"/>
      <c r="BI9" s="280"/>
      <c r="BJ9" s="271" t="s">
        <v>846</v>
      </c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3"/>
      <c r="CC9" s="271" t="s">
        <v>848</v>
      </c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3"/>
    </row>
    <row r="10" spans="1:99" s="77" customFormat="1" ht="11.25" customHeight="1" x14ac:dyDescent="0.2">
      <c r="A10" s="280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 t="s">
        <v>850</v>
      </c>
      <c r="AF10" s="280"/>
      <c r="AG10" s="280"/>
      <c r="AH10" s="280"/>
      <c r="AI10" s="280"/>
      <c r="AJ10" s="280"/>
      <c r="AK10" s="280" t="s">
        <v>853</v>
      </c>
      <c r="AL10" s="280"/>
      <c r="AM10" s="280"/>
      <c r="AN10" s="280"/>
      <c r="AO10" s="280"/>
      <c r="AP10" s="280"/>
      <c r="AQ10" s="280" t="s">
        <v>25</v>
      </c>
      <c r="AR10" s="280"/>
      <c r="AS10" s="280"/>
      <c r="AT10" s="280"/>
      <c r="AU10" s="280"/>
      <c r="AV10" s="280"/>
      <c r="AW10" s="280" t="s">
        <v>860</v>
      </c>
      <c r="AX10" s="280"/>
      <c r="AY10" s="280"/>
      <c r="AZ10" s="280"/>
      <c r="BA10" s="280"/>
      <c r="BB10" s="280"/>
      <c r="BC10" s="280"/>
      <c r="BD10" s="280" t="s">
        <v>857</v>
      </c>
      <c r="BE10" s="280"/>
      <c r="BF10" s="280"/>
      <c r="BG10" s="280"/>
      <c r="BH10" s="280"/>
      <c r="BI10" s="280"/>
      <c r="BJ10" s="280" t="s">
        <v>867</v>
      </c>
      <c r="BK10" s="280"/>
      <c r="BL10" s="280"/>
      <c r="BM10" s="280"/>
      <c r="BN10" s="280"/>
      <c r="BO10" s="280"/>
      <c r="BP10" s="280"/>
      <c r="BQ10" s="280" t="s">
        <v>862</v>
      </c>
      <c r="BR10" s="280"/>
      <c r="BS10" s="280"/>
      <c r="BT10" s="280"/>
      <c r="BU10" s="280"/>
      <c r="BV10" s="280"/>
      <c r="BW10" s="280" t="s">
        <v>863</v>
      </c>
      <c r="BX10" s="280"/>
      <c r="BY10" s="280"/>
      <c r="BZ10" s="280"/>
      <c r="CA10" s="280"/>
      <c r="CB10" s="280"/>
      <c r="CC10" s="280" t="s">
        <v>867</v>
      </c>
      <c r="CD10" s="280"/>
      <c r="CE10" s="280"/>
      <c r="CF10" s="280"/>
      <c r="CG10" s="280"/>
      <c r="CH10" s="280"/>
      <c r="CI10" s="280" t="s">
        <v>862</v>
      </c>
      <c r="CJ10" s="280"/>
      <c r="CK10" s="280"/>
      <c r="CL10" s="280"/>
      <c r="CM10" s="280"/>
      <c r="CN10" s="280"/>
      <c r="CO10" s="280"/>
      <c r="CP10" s="280" t="s">
        <v>863</v>
      </c>
      <c r="CQ10" s="280"/>
      <c r="CR10" s="280"/>
      <c r="CS10" s="280"/>
      <c r="CT10" s="280"/>
      <c r="CU10" s="280"/>
    </row>
    <row r="11" spans="1:99" s="77" customFormat="1" ht="11.25" customHeight="1" x14ac:dyDescent="0.2">
      <c r="A11" s="280"/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 t="s">
        <v>851</v>
      </c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 t="s">
        <v>465</v>
      </c>
      <c r="AR11" s="280"/>
      <c r="AS11" s="280"/>
      <c r="AT11" s="280"/>
      <c r="AU11" s="280"/>
      <c r="AV11" s="280"/>
      <c r="AW11" s="280" t="s">
        <v>861</v>
      </c>
      <c r="AX11" s="280"/>
      <c r="AY11" s="280"/>
      <c r="AZ11" s="280"/>
      <c r="BA11" s="280"/>
      <c r="BB11" s="280"/>
      <c r="BC11" s="280"/>
      <c r="BD11" s="280" t="s">
        <v>854</v>
      </c>
      <c r="BE11" s="280"/>
      <c r="BF11" s="280"/>
      <c r="BG11" s="280"/>
      <c r="BH11" s="280"/>
      <c r="BI11" s="280"/>
      <c r="BJ11" s="280" t="s">
        <v>868</v>
      </c>
      <c r="BK11" s="280"/>
      <c r="BL11" s="280"/>
      <c r="BM11" s="280"/>
      <c r="BN11" s="280"/>
      <c r="BO11" s="280"/>
      <c r="BP11" s="280"/>
      <c r="BQ11" s="280"/>
      <c r="BR11" s="280"/>
      <c r="BS11" s="280"/>
      <c r="BT11" s="280"/>
      <c r="BU11" s="280"/>
      <c r="BV11" s="280"/>
      <c r="BW11" s="280" t="s">
        <v>864</v>
      </c>
      <c r="BX11" s="280"/>
      <c r="BY11" s="280"/>
      <c r="BZ11" s="280"/>
      <c r="CA11" s="280"/>
      <c r="CB11" s="280"/>
      <c r="CC11" s="280" t="s">
        <v>868</v>
      </c>
      <c r="CD11" s="280"/>
      <c r="CE11" s="280"/>
      <c r="CF11" s="280"/>
      <c r="CG11" s="280"/>
      <c r="CH11" s="280"/>
      <c r="CI11" s="280"/>
      <c r="CJ11" s="280"/>
      <c r="CK11" s="280"/>
      <c r="CL11" s="280"/>
      <c r="CM11" s="280"/>
      <c r="CN11" s="280"/>
      <c r="CO11" s="280"/>
      <c r="CP11" s="280" t="s">
        <v>864</v>
      </c>
      <c r="CQ11" s="280"/>
      <c r="CR11" s="280"/>
      <c r="CS11" s="280"/>
      <c r="CT11" s="280"/>
      <c r="CU11" s="280"/>
    </row>
    <row r="12" spans="1:99" s="77" customFormat="1" ht="11.25" customHeight="1" x14ac:dyDescent="0.2">
      <c r="A12" s="280"/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 t="s">
        <v>852</v>
      </c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 t="s">
        <v>858</v>
      </c>
      <c r="AR12" s="280"/>
      <c r="AS12" s="280"/>
      <c r="AT12" s="280"/>
      <c r="AU12" s="280"/>
      <c r="AV12" s="280"/>
      <c r="AW12" s="280" t="s">
        <v>851</v>
      </c>
      <c r="AX12" s="280"/>
      <c r="AY12" s="280"/>
      <c r="AZ12" s="280"/>
      <c r="BA12" s="280"/>
      <c r="BB12" s="280"/>
      <c r="BC12" s="280"/>
      <c r="BD12" s="280" t="s">
        <v>855</v>
      </c>
      <c r="BE12" s="280"/>
      <c r="BF12" s="280"/>
      <c r="BG12" s="280"/>
      <c r="BH12" s="280"/>
      <c r="BI12" s="280"/>
      <c r="BJ12" s="280" t="s">
        <v>869</v>
      </c>
      <c r="BK12" s="280"/>
      <c r="BL12" s="280"/>
      <c r="BM12" s="280"/>
      <c r="BN12" s="280"/>
      <c r="BO12" s="280"/>
      <c r="BP12" s="280"/>
      <c r="BQ12" s="280"/>
      <c r="BR12" s="280"/>
      <c r="BS12" s="280"/>
      <c r="BT12" s="280"/>
      <c r="BU12" s="280"/>
      <c r="BV12" s="280"/>
      <c r="BW12" s="280" t="s">
        <v>865</v>
      </c>
      <c r="BX12" s="280"/>
      <c r="BY12" s="280"/>
      <c r="BZ12" s="280"/>
      <c r="CA12" s="280"/>
      <c r="CB12" s="280"/>
      <c r="CC12" s="280" t="s">
        <v>869</v>
      </c>
      <c r="CD12" s="280"/>
      <c r="CE12" s="280"/>
      <c r="CF12" s="280"/>
      <c r="CG12" s="280"/>
      <c r="CH12" s="280"/>
      <c r="CI12" s="280"/>
      <c r="CJ12" s="280"/>
      <c r="CK12" s="280"/>
      <c r="CL12" s="280"/>
      <c r="CM12" s="280"/>
      <c r="CN12" s="280"/>
      <c r="CO12" s="280"/>
      <c r="CP12" s="280" t="s">
        <v>865</v>
      </c>
      <c r="CQ12" s="280"/>
      <c r="CR12" s="280"/>
      <c r="CS12" s="280"/>
      <c r="CT12" s="280"/>
      <c r="CU12" s="280"/>
    </row>
    <row r="13" spans="1:99" s="77" customFormat="1" ht="11.25" customHeight="1" x14ac:dyDescent="0.2">
      <c r="A13" s="280"/>
      <c r="B13" s="280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80"/>
      <c r="AT13" s="280"/>
      <c r="AU13" s="280"/>
      <c r="AV13" s="280"/>
      <c r="AW13" s="280" t="s">
        <v>859</v>
      </c>
      <c r="AX13" s="280"/>
      <c r="AY13" s="280"/>
      <c r="AZ13" s="280"/>
      <c r="BA13" s="280"/>
      <c r="BB13" s="280"/>
      <c r="BC13" s="280"/>
      <c r="BD13" s="280"/>
      <c r="BE13" s="280"/>
      <c r="BF13" s="280"/>
      <c r="BG13" s="280"/>
      <c r="BH13" s="280"/>
      <c r="BI13" s="280"/>
      <c r="BJ13" s="280" t="s">
        <v>870</v>
      </c>
      <c r="BK13" s="280"/>
      <c r="BL13" s="280"/>
      <c r="BM13" s="280"/>
      <c r="BN13" s="280"/>
      <c r="BO13" s="280"/>
      <c r="BP13" s="280"/>
      <c r="BQ13" s="280"/>
      <c r="BR13" s="280"/>
      <c r="BS13" s="280"/>
      <c r="BT13" s="280"/>
      <c r="BU13" s="280"/>
      <c r="BV13" s="280"/>
      <c r="BW13" s="280" t="s">
        <v>866</v>
      </c>
      <c r="BX13" s="280"/>
      <c r="BY13" s="280"/>
      <c r="BZ13" s="280"/>
      <c r="CA13" s="280"/>
      <c r="CB13" s="280"/>
      <c r="CC13" s="280" t="s">
        <v>870</v>
      </c>
      <c r="CD13" s="280"/>
      <c r="CE13" s="280"/>
      <c r="CF13" s="280"/>
      <c r="CG13" s="280"/>
      <c r="CH13" s="280"/>
      <c r="CI13" s="280"/>
      <c r="CJ13" s="280"/>
      <c r="CK13" s="280"/>
      <c r="CL13" s="280"/>
      <c r="CM13" s="280"/>
      <c r="CN13" s="280"/>
      <c r="CO13" s="280"/>
      <c r="CP13" s="280" t="s">
        <v>866</v>
      </c>
      <c r="CQ13" s="280"/>
      <c r="CR13" s="280"/>
      <c r="CS13" s="280"/>
      <c r="CT13" s="280"/>
      <c r="CU13" s="280"/>
    </row>
    <row r="14" spans="1:99" s="77" customFormat="1" ht="11.25" customHeight="1" x14ac:dyDescent="0.2">
      <c r="A14" s="280"/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80"/>
      <c r="AU14" s="280"/>
      <c r="AV14" s="280"/>
      <c r="AW14" s="280"/>
      <c r="AX14" s="280"/>
      <c r="AY14" s="280"/>
      <c r="AZ14" s="280"/>
      <c r="BA14" s="280"/>
      <c r="BB14" s="280"/>
      <c r="BC14" s="280"/>
      <c r="BD14" s="280"/>
      <c r="BE14" s="280"/>
      <c r="BF14" s="280"/>
      <c r="BG14" s="280"/>
      <c r="BH14" s="280"/>
      <c r="BI14" s="280"/>
      <c r="BJ14" s="280" t="s">
        <v>871</v>
      </c>
      <c r="BK14" s="280"/>
      <c r="BL14" s="280"/>
      <c r="BM14" s="280"/>
      <c r="BN14" s="280"/>
      <c r="BO14" s="280"/>
      <c r="BP14" s="280"/>
      <c r="BQ14" s="280"/>
      <c r="BR14" s="280"/>
      <c r="BS14" s="280"/>
      <c r="BT14" s="280"/>
      <c r="BU14" s="280"/>
      <c r="BV14" s="280"/>
      <c r="BW14" s="280"/>
      <c r="BX14" s="280"/>
      <c r="BY14" s="280"/>
      <c r="BZ14" s="280"/>
      <c r="CA14" s="280"/>
      <c r="CB14" s="280"/>
      <c r="CC14" s="280" t="s">
        <v>871</v>
      </c>
      <c r="CD14" s="280"/>
      <c r="CE14" s="280"/>
      <c r="CF14" s="280"/>
      <c r="CG14" s="280"/>
      <c r="CH14" s="280"/>
      <c r="CI14" s="280"/>
      <c r="CJ14" s="280"/>
      <c r="CK14" s="280"/>
      <c r="CL14" s="280"/>
      <c r="CM14" s="280"/>
      <c r="CN14" s="280"/>
      <c r="CO14" s="280"/>
      <c r="CP14" s="280"/>
      <c r="CQ14" s="280"/>
      <c r="CR14" s="280"/>
      <c r="CS14" s="280"/>
      <c r="CT14" s="280"/>
      <c r="CU14" s="280"/>
    </row>
    <row r="15" spans="1:99" s="77" customFormat="1" ht="11.25" customHeight="1" x14ac:dyDescent="0.2">
      <c r="A15" s="280"/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280" t="s">
        <v>872</v>
      </c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0"/>
      <c r="CA15" s="280"/>
      <c r="CB15" s="280"/>
      <c r="CC15" s="280" t="s">
        <v>872</v>
      </c>
      <c r="CD15" s="280"/>
      <c r="CE15" s="280"/>
      <c r="CF15" s="280"/>
      <c r="CG15" s="280"/>
      <c r="CH15" s="280"/>
      <c r="CI15" s="280"/>
      <c r="CJ15" s="280"/>
      <c r="CK15" s="280"/>
      <c r="CL15" s="280"/>
      <c r="CM15" s="280"/>
      <c r="CN15" s="280"/>
      <c r="CO15" s="280"/>
      <c r="CP15" s="280"/>
      <c r="CQ15" s="280"/>
      <c r="CR15" s="280"/>
      <c r="CS15" s="280"/>
      <c r="CT15" s="280"/>
      <c r="CU15" s="280"/>
    </row>
    <row r="16" spans="1:99" s="77" customFormat="1" ht="11.25" customHeight="1" x14ac:dyDescent="0.2">
      <c r="A16" s="334"/>
      <c r="B16" s="334"/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4"/>
      <c r="AO16" s="334"/>
      <c r="AP16" s="334"/>
      <c r="AQ16" s="334"/>
      <c r="AR16" s="334"/>
      <c r="AS16" s="334"/>
      <c r="AT16" s="334"/>
      <c r="AU16" s="334"/>
      <c r="AV16" s="334"/>
      <c r="AW16" s="335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  <c r="BN16" s="334"/>
      <c r="BO16" s="334"/>
      <c r="BP16" s="334"/>
      <c r="BQ16" s="334"/>
      <c r="BR16" s="334"/>
      <c r="BS16" s="334"/>
      <c r="BT16" s="334"/>
      <c r="BU16" s="334"/>
      <c r="BV16" s="334"/>
      <c r="BW16" s="334"/>
      <c r="BX16" s="334"/>
      <c r="BY16" s="334"/>
      <c r="BZ16" s="334"/>
      <c r="CA16" s="334"/>
      <c r="CB16" s="334"/>
      <c r="CC16" s="334"/>
      <c r="CD16" s="334"/>
      <c r="CE16" s="334"/>
      <c r="CF16" s="334"/>
      <c r="CG16" s="334"/>
      <c r="CH16" s="334"/>
      <c r="CI16" s="335"/>
      <c r="CJ16" s="334"/>
      <c r="CK16" s="334"/>
      <c r="CL16" s="334"/>
      <c r="CM16" s="334"/>
      <c r="CN16" s="334"/>
      <c r="CO16" s="334"/>
      <c r="CP16" s="334"/>
      <c r="CQ16" s="334"/>
      <c r="CR16" s="334"/>
      <c r="CS16" s="334"/>
      <c r="CT16" s="334"/>
      <c r="CU16" s="334"/>
    </row>
    <row r="17" spans="1:99" x14ac:dyDescent="0.2">
      <c r="A17" s="159">
        <v>1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>
        <v>2</v>
      </c>
      <c r="AA17" s="159"/>
      <c r="AB17" s="159"/>
      <c r="AC17" s="159"/>
      <c r="AD17" s="159"/>
      <c r="AE17" s="159">
        <v>3</v>
      </c>
      <c r="AF17" s="159"/>
      <c r="AG17" s="159"/>
      <c r="AH17" s="159"/>
      <c r="AI17" s="159"/>
      <c r="AJ17" s="159"/>
      <c r="AK17" s="159">
        <v>4</v>
      </c>
      <c r="AL17" s="159"/>
      <c r="AM17" s="159"/>
      <c r="AN17" s="159"/>
      <c r="AO17" s="159"/>
      <c r="AP17" s="159"/>
      <c r="AQ17" s="159">
        <v>5</v>
      </c>
      <c r="AR17" s="159"/>
      <c r="AS17" s="159"/>
      <c r="AT17" s="159"/>
      <c r="AU17" s="159"/>
      <c r="AV17" s="159"/>
      <c r="AW17" s="159">
        <v>6</v>
      </c>
      <c r="AX17" s="159"/>
      <c r="AY17" s="159"/>
      <c r="AZ17" s="159"/>
      <c r="BA17" s="159"/>
      <c r="BB17" s="159"/>
      <c r="BC17" s="159"/>
      <c r="BD17" s="159">
        <v>7</v>
      </c>
      <c r="BE17" s="159"/>
      <c r="BF17" s="159"/>
      <c r="BG17" s="159"/>
      <c r="BH17" s="159"/>
      <c r="BI17" s="159"/>
      <c r="BJ17" s="159">
        <v>8</v>
      </c>
      <c r="BK17" s="159"/>
      <c r="BL17" s="159"/>
      <c r="BM17" s="159"/>
      <c r="BN17" s="159"/>
      <c r="BO17" s="159"/>
      <c r="BP17" s="159"/>
      <c r="BQ17" s="159">
        <v>9</v>
      </c>
      <c r="BR17" s="159"/>
      <c r="BS17" s="159"/>
      <c r="BT17" s="159"/>
      <c r="BU17" s="159"/>
      <c r="BV17" s="159"/>
      <c r="BW17" s="159">
        <v>10</v>
      </c>
      <c r="BX17" s="159"/>
      <c r="BY17" s="159"/>
      <c r="BZ17" s="159"/>
      <c r="CA17" s="159"/>
      <c r="CB17" s="159"/>
      <c r="CC17" s="159">
        <v>11</v>
      </c>
      <c r="CD17" s="159"/>
      <c r="CE17" s="159"/>
      <c r="CF17" s="159"/>
      <c r="CG17" s="159"/>
      <c r="CH17" s="159"/>
      <c r="CI17" s="159">
        <v>12</v>
      </c>
      <c r="CJ17" s="159"/>
      <c r="CK17" s="159"/>
      <c r="CL17" s="159"/>
      <c r="CM17" s="159"/>
      <c r="CN17" s="159"/>
      <c r="CO17" s="159"/>
      <c r="CP17" s="159">
        <v>13</v>
      </c>
      <c r="CQ17" s="159"/>
      <c r="CR17" s="159"/>
      <c r="CS17" s="159"/>
      <c r="CT17" s="159"/>
      <c r="CU17" s="159"/>
    </row>
    <row r="18" spans="1:99" x14ac:dyDescent="0.2">
      <c r="A18" s="325" t="s">
        <v>364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176" t="s">
        <v>824</v>
      </c>
      <c r="AA18" s="177"/>
      <c r="AB18" s="177"/>
      <c r="AC18" s="177"/>
      <c r="AD18" s="178"/>
      <c r="AE18" s="164">
        <v>57.8</v>
      </c>
      <c r="AF18" s="165"/>
      <c r="AG18" s="165"/>
      <c r="AH18" s="165"/>
      <c r="AI18" s="165"/>
      <c r="AJ18" s="166"/>
      <c r="AK18" s="164">
        <v>0.8</v>
      </c>
      <c r="AL18" s="165"/>
      <c r="AM18" s="165"/>
      <c r="AN18" s="165"/>
      <c r="AO18" s="165"/>
      <c r="AP18" s="166"/>
      <c r="AQ18" s="164">
        <v>18469.2</v>
      </c>
      <c r="AR18" s="165"/>
      <c r="AS18" s="165"/>
      <c r="AT18" s="165"/>
      <c r="AU18" s="165"/>
      <c r="AV18" s="166"/>
      <c r="AW18" s="164">
        <v>977.99999999999989</v>
      </c>
      <c r="AX18" s="165"/>
      <c r="AY18" s="165"/>
      <c r="AZ18" s="165"/>
      <c r="BA18" s="165"/>
      <c r="BB18" s="165"/>
      <c r="BC18" s="166"/>
      <c r="BD18" s="164">
        <v>172.8</v>
      </c>
      <c r="BE18" s="165"/>
      <c r="BF18" s="165"/>
      <c r="BG18" s="165"/>
      <c r="BH18" s="165"/>
      <c r="BI18" s="166"/>
      <c r="BJ18" s="164">
        <v>18469.2</v>
      </c>
      <c r="BK18" s="165"/>
      <c r="BL18" s="165"/>
      <c r="BM18" s="165"/>
      <c r="BN18" s="165"/>
      <c r="BO18" s="165"/>
      <c r="BP18" s="166"/>
      <c r="BQ18" s="164"/>
      <c r="BR18" s="165"/>
      <c r="BS18" s="165"/>
      <c r="BT18" s="165"/>
      <c r="BU18" s="165"/>
      <c r="BV18" s="166"/>
      <c r="BW18" s="164"/>
      <c r="BX18" s="165"/>
      <c r="BY18" s="165"/>
      <c r="BZ18" s="165"/>
      <c r="CA18" s="165"/>
      <c r="CB18" s="166"/>
      <c r="CC18" s="164">
        <v>172.8</v>
      </c>
      <c r="CD18" s="165"/>
      <c r="CE18" s="165"/>
      <c r="CF18" s="165"/>
      <c r="CG18" s="165"/>
      <c r="CH18" s="166"/>
      <c r="CI18" s="164"/>
      <c r="CJ18" s="165"/>
      <c r="CK18" s="165"/>
      <c r="CL18" s="165"/>
      <c r="CM18" s="165"/>
      <c r="CN18" s="165"/>
      <c r="CO18" s="166"/>
      <c r="CP18" s="164"/>
      <c r="CQ18" s="165"/>
      <c r="CR18" s="165"/>
      <c r="CS18" s="165"/>
      <c r="CT18" s="165"/>
      <c r="CU18" s="166"/>
    </row>
    <row r="19" spans="1:99" x14ac:dyDescent="0.2">
      <c r="A19" s="307" t="s">
        <v>823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179"/>
      <c r="AA19" s="180"/>
      <c r="AB19" s="180"/>
      <c r="AC19" s="180"/>
      <c r="AD19" s="181"/>
      <c r="AE19" s="167"/>
      <c r="AF19" s="168"/>
      <c r="AG19" s="168"/>
      <c r="AH19" s="168"/>
      <c r="AI19" s="168"/>
      <c r="AJ19" s="169"/>
      <c r="AK19" s="167"/>
      <c r="AL19" s="168"/>
      <c r="AM19" s="168"/>
      <c r="AN19" s="168"/>
      <c r="AO19" s="168"/>
      <c r="AP19" s="169"/>
      <c r="AQ19" s="167"/>
      <c r="AR19" s="168"/>
      <c r="AS19" s="168"/>
      <c r="AT19" s="168"/>
      <c r="AU19" s="168"/>
      <c r="AV19" s="169"/>
      <c r="AW19" s="167"/>
      <c r="AX19" s="168"/>
      <c r="AY19" s="168"/>
      <c r="AZ19" s="168"/>
      <c r="BA19" s="168"/>
      <c r="BB19" s="168"/>
      <c r="BC19" s="169"/>
      <c r="BD19" s="167"/>
      <c r="BE19" s="168"/>
      <c r="BF19" s="168"/>
      <c r="BG19" s="168"/>
      <c r="BH19" s="168"/>
      <c r="BI19" s="169"/>
      <c r="BJ19" s="167"/>
      <c r="BK19" s="168"/>
      <c r="BL19" s="168"/>
      <c r="BM19" s="168"/>
      <c r="BN19" s="168"/>
      <c r="BO19" s="168"/>
      <c r="BP19" s="169"/>
      <c r="BQ19" s="167"/>
      <c r="BR19" s="168"/>
      <c r="BS19" s="168"/>
      <c r="BT19" s="168"/>
      <c r="BU19" s="168"/>
      <c r="BV19" s="169"/>
      <c r="BW19" s="167"/>
      <c r="BX19" s="168"/>
      <c r="BY19" s="168"/>
      <c r="BZ19" s="168"/>
      <c r="CA19" s="168"/>
      <c r="CB19" s="169"/>
      <c r="CC19" s="167"/>
      <c r="CD19" s="168"/>
      <c r="CE19" s="168"/>
      <c r="CF19" s="168"/>
      <c r="CG19" s="168"/>
      <c r="CH19" s="169"/>
      <c r="CI19" s="167"/>
      <c r="CJ19" s="168"/>
      <c r="CK19" s="168"/>
      <c r="CL19" s="168"/>
      <c r="CM19" s="168"/>
      <c r="CN19" s="168"/>
      <c r="CO19" s="169"/>
      <c r="CP19" s="167"/>
      <c r="CQ19" s="168"/>
      <c r="CR19" s="168"/>
      <c r="CS19" s="168"/>
      <c r="CT19" s="168"/>
      <c r="CU19" s="169"/>
    </row>
    <row r="20" spans="1:99" x14ac:dyDescent="0.2">
      <c r="A20" s="183" t="s">
        <v>32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76" t="s">
        <v>825</v>
      </c>
      <c r="AA20" s="177"/>
      <c r="AB20" s="177"/>
      <c r="AC20" s="177"/>
      <c r="AD20" s="178"/>
      <c r="AE20" s="164">
        <v>3</v>
      </c>
      <c r="AF20" s="165"/>
      <c r="AG20" s="165"/>
      <c r="AH20" s="165"/>
      <c r="AI20" s="165"/>
      <c r="AJ20" s="166"/>
      <c r="AK20" s="164"/>
      <c r="AL20" s="165"/>
      <c r="AM20" s="165"/>
      <c r="AN20" s="165"/>
      <c r="AO20" s="165"/>
      <c r="AP20" s="166"/>
      <c r="AQ20" s="164">
        <v>1339.2</v>
      </c>
      <c r="AR20" s="165"/>
      <c r="AS20" s="165"/>
      <c r="AT20" s="165"/>
      <c r="AU20" s="165"/>
      <c r="AV20" s="166"/>
      <c r="AW20" s="164">
        <v>172.79999999999998</v>
      </c>
      <c r="AX20" s="165"/>
      <c r="AY20" s="165"/>
      <c r="AZ20" s="165"/>
      <c r="BA20" s="165"/>
      <c r="BB20" s="165"/>
      <c r="BC20" s="166"/>
      <c r="BD20" s="164"/>
      <c r="BE20" s="165"/>
      <c r="BF20" s="165"/>
      <c r="BG20" s="165"/>
      <c r="BH20" s="165"/>
      <c r="BI20" s="166"/>
      <c r="BJ20" s="164">
        <v>1339.2</v>
      </c>
      <c r="BK20" s="165"/>
      <c r="BL20" s="165"/>
      <c r="BM20" s="165"/>
      <c r="BN20" s="165"/>
      <c r="BO20" s="165"/>
      <c r="BP20" s="166"/>
      <c r="BQ20" s="164"/>
      <c r="BR20" s="165"/>
      <c r="BS20" s="165"/>
      <c r="BT20" s="165"/>
      <c r="BU20" s="165"/>
      <c r="BV20" s="166"/>
      <c r="BW20" s="164"/>
      <c r="BX20" s="165"/>
      <c r="BY20" s="165"/>
      <c r="BZ20" s="165"/>
      <c r="CA20" s="165"/>
      <c r="CB20" s="166"/>
      <c r="CC20" s="164"/>
      <c r="CD20" s="165"/>
      <c r="CE20" s="165"/>
      <c r="CF20" s="165"/>
      <c r="CG20" s="165"/>
      <c r="CH20" s="166"/>
      <c r="CI20" s="164"/>
      <c r="CJ20" s="165"/>
      <c r="CK20" s="165"/>
      <c r="CL20" s="165"/>
      <c r="CM20" s="165"/>
      <c r="CN20" s="165"/>
      <c r="CO20" s="166"/>
      <c r="CP20" s="164"/>
      <c r="CQ20" s="165"/>
      <c r="CR20" s="165"/>
      <c r="CS20" s="165"/>
      <c r="CT20" s="165"/>
      <c r="CU20" s="166"/>
    </row>
    <row r="21" spans="1:99" x14ac:dyDescent="0.2">
      <c r="A21" s="184" t="s">
        <v>365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79"/>
      <c r="AA21" s="180"/>
      <c r="AB21" s="180"/>
      <c r="AC21" s="180"/>
      <c r="AD21" s="181"/>
      <c r="AE21" s="167"/>
      <c r="AF21" s="168"/>
      <c r="AG21" s="168"/>
      <c r="AH21" s="168"/>
      <c r="AI21" s="168"/>
      <c r="AJ21" s="169"/>
      <c r="AK21" s="167"/>
      <c r="AL21" s="168"/>
      <c r="AM21" s="168"/>
      <c r="AN21" s="168"/>
      <c r="AO21" s="168"/>
      <c r="AP21" s="169"/>
      <c r="AQ21" s="167"/>
      <c r="AR21" s="168"/>
      <c r="AS21" s="168"/>
      <c r="AT21" s="168"/>
      <c r="AU21" s="168"/>
      <c r="AV21" s="169"/>
      <c r="AW21" s="167"/>
      <c r="AX21" s="168"/>
      <c r="AY21" s="168"/>
      <c r="AZ21" s="168"/>
      <c r="BA21" s="168"/>
      <c r="BB21" s="168"/>
      <c r="BC21" s="169"/>
      <c r="BD21" s="167"/>
      <c r="BE21" s="168"/>
      <c r="BF21" s="168"/>
      <c r="BG21" s="168"/>
      <c r="BH21" s="168"/>
      <c r="BI21" s="169"/>
      <c r="BJ21" s="167"/>
      <c r="BK21" s="168"/>
      <c r="BL21" s="168"/>
      <c r="BM21" s="168"/>
      <c r="BN21" s="168"/>
      <c r="BO21" s="168"/>
      <c r="BP21" s="169"/>
      <c r="BQ21" s="167"/>
      <c r="BR21" s="168"/>
      <c r="BS21" s="168"/>
      <c r="BT21" s="168"/>
      <c r="BU21" s="168"/>
      <c r="BV21" s="169"/>
      <c r="BW21" s="167"/>
      <c r="BX21" s="168"/>
      <c r="BY21" s="168"/>
      <c r="BZ21" s="168"/>
      <c r="CA21" s="168"/>
      <c r="CB21" s="169"/>
      <c r="CC21" s="167"/>
      <c r="CD21" s="168"/>
      <c r="CE21" s="168"/>
      <c r="CF21" s="168"/>
      <c r="CG21" s="168"/>
      <c r="CH21" s="169"/>
      <c r="CI21" s="167"/>
      <c r="CJ21" s="168"/>
      <c r="CK21" s="168"/>
      <c r="CL21" s="168"/>
      <c r="CM21" s="168"/>
      <c r="CN21" s="168"/>
      <c r="CO21" s="169"/>
      <c r="CP21" s="167"/>
      <c r="CQ21" s="168"/>
      <c r="CR21" s="168"/>
      <c r="CS21" s="168"/>
      <c r="CT21" s="168"/>
      <c r="CU21" s="169"/>
    </row>
    <row r="22" spans="1:99" x14ac:dyDescent="0.2">
      <c r="A22" s="197" t="s">
        <v>366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76" t="s">
        <v>826</v>
      </c>
      <c r="AA22" s="177"/>
      <c r="AB22" s="177"/>
      <c r="AC22" s="177"/>
      <c r="AD22" s="178"/>
      <c r="AE22" s="164">
        <v>1</v>
      </c>
      <c r="AF22" s="165"/>
      <c r="AG22" s="165"/>
      <c r="AH22" s="165"/>
      <c r="AI22" s="165"/>
      <c r="AJ22" s="166"/>
      <c r="AK22" s="164"/>
      <c r="AL22" s="165"/>
      <c r="AM22" s="165"/>
      <c r="AN22" s="165"/>
      <c r="AO22" s="165"/>
      <c r="AP22" s="166"/>
      <c r="AQ22" s="164">
        <v>463.20000000000005</v>
      </c>
      <c r="AR22" s="165"/>
      <c r="AS22" s="165"/>
      <c r="AT22" s="165"/>
      <c r="AU22" s="165"/>
      <c r="AV22" s="166"/>
      <c r="AW22" s="164"/>
      <c r="AX22" s="165"/>
      <c r="AY22" s="165"/>
      <c r="AZ22" s="165"/>
      <c r="BA22" s="165"/>
      <c r="BB22" s="165"/>
      <c r="BC22" s="166"/>
      <c r="BD22" s="164"/>
      <c r="BE22" s="165"/>
      <c r="BF22" s="165"/>
      <c r="BG22" s="165"/>
      <c r="BH22" s="165"/>
      <c r="BI22" s="166"/>
      <c r="BJ22" s="164">
        <v>463.20000000000005</v>
      </c>
      <c r="BK22" s="165"/>
      <c r="BL22" s="165"/>
      <c r="BM22" s="165"/>
      <c r="BN22" s="165"/>
      <c r="BO22" s="165"/>
      <c r="BP22" s="166"/>
      <c r="BQ22" s="164"/>
      <c r="BR22" s="165"/>
      <c r="BS22" s="165"/>
      <c r="BT22" s="165"/>
      <c r="BU22" s="165"/>
      <c r="BV22" s="166"/>
      <c r="BW22" s="164"/>
      <c r="BX22" s="165"/>
      <c r="BY22" s="165"/>
      <c r="BZ22" s="165"/>
      <c r="CA22" s="165"/>
      <c r="CB22" s="166"/>
      <c r="CC22" s="164"/>
      <c r="CD22" s="165"/>
      <c r="CE22" s="165"/>
      <c r="CF22" s="165"/>
      <c r="CG22" s="165"/>
      <c r="CH22" s="166"/>
      <c r="CI22" s="164"/>
      <c r="CJ22" s="165"/>
      <c r="CK22" s="165"/>
      <c r="CL22" s="165"/>
      <c r="CM22" s="165"/>
      <c r="CN22" s="165"/>
      <c r="CO22" s="166"/>
      <c r="CP22" s="164"/>
      <c r="CQ22" s="165"/>
      <c r="CR22" s="165"/>
      <c r="CS22" s="165"/>
      <c r="CT22" s="165"/>
      <c r="CU22" s="166"/>
    </row>
    <row r="23" spans="1:99" x14ac:dyDescent="0.2">
      <c r="A23" s="195" t="s">
        <v>367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79"/>
      <c r="AA23" s="180"/>
      <c r="AB23" s="180"/>
      <c r="AC23" s="180"/>
      <c r="AD23" s="181"/>
      <c r="AE23" s="167"/>
      <c r="AF23" s="168"/>
      <c r="AG23" s="168"/>
      <c r="AH23" s="168"/>
      <c r="AI23" s="168"/>
      <c r="AJ23" s="169"/>
      <c r="AK23" s="167"/>
      <c r="AL23" s="168"/>
      <c r="AM23" s="168"/>
      <c r="AN23" s="168"/>
      <c r="AO23" s="168"/>
      <c r="AP23" s="169"/>
      <c r="AQ23" s="167"/>
      <c r="AR23" s="168"/>
      <c r="AS23" s="168"/>
      <c r="AT23" s="168"/>
      <c r="AU23" s="168"/>
      <c r="AV23" s="169"/>
      <c r="AW23" s="167"/>
      <c r="AX23" s="168"/>
      <c r="AY23" s="168"/>
      <c r="AZ23" s="168"/>
      <c r="BA23" s="168"/>
      <c r="BB23" s="168"/>
      <c r="BC23" s="169"/>
      <c r="BD23" s="167"/>
      <c r="BE23" s="168"/>
      <c r="BF23" s="168"/>
      <c r="BG23" s="168"/>
      <c r="BH23" s="168"/>
      <c r="BI23" s="169"/>
      <c r="BJ23" s="167"/>
      <c r="BK23" s="168"/>
      <c r="BL23" s="168"/>
      <c r="BM23" s="168"/>
      <c r="BN23" s="168"/>
      <c r="BO23" s="168"/>
      <c r="BP23" s="169"/>
      <c r="BQ23" s="167"/>
      <c r="BR23" s="168"/>
      <c r="BS23" s="168"/>
      <c r="BT23" s="168"/>
      <c r="BU23" s="168"/>
      <c r="BV23" s="169"/>
      <c r="BW23" s="167"/>
      <c r="BX23" s="168"/>
      <c r="BY23" s="168"/>
      <c r="BZ23" s="168"/>
      <c r="CA23" s="168"/>
      <c r="CB23" s="169"/>
      <c r="CC23" s="167"/>
      <c r="CD23" s="168"/>
      <c r="CE23" s="168"/>
      <c r="CF23" s="168"/>
      <c r="CG23" s="168"/>
      <c r="CH23" s="169"/>
      <c r="CI23" s="167"/>
      <c r="CJ23" s="168"/>
      <c r="CK23" s="168"/>
      <c r="CL23" s="168"/>
      <c r="CM23" s="168"/>
      <c r="CN23" s="168"/>
      <c r="CO23" s="169"/>
      <c r="CP23" s="167"/>
      <c r="CQ23" s="168"/>
      <c r="CR23" s="168"/>
      <c r="CS23" s="168"/>
      <c r="CT23" s="168"/>
      <c r="CU23" s="169"/>
    </row>
    <row r="24" spans="1:99" ht="15" customHeight="1" x14ac:dyDescent="0.2">
      <c r="A24" s="191" t="s">
        <v>368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54" t="s">
        <v>827</v>
      </c>
      <c r="AA24" s="154"/>
      <c r="AB24" s="154"/>
      <c r="AC24" s="154"/>
      <c r="AD24" s="154"/>
      <c r="AE24" s="188">
        <v>2</v>
      </c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>
        <v>876</v>
      </c>
      <c r="AR24" s="188"/>
      <c r="AS24" s="188"/>
      <c r="AT24" s="188"/>
      <c r="AU24" s="188"/>
      <c r="AV24" s="188"/>
      <c r="AW24" s="188">
        <v>172.79999999999998</v>
      </c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>
        <v>876</v>
      </c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</row>
    <row r="25" spans="1:99" ht="15" customHeight="1" x14ac:dyDescent="0.2">
      <c r="A25" s="191" t="s">
        <v>369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54" t="s">
        <v>828</v>
      </c>
      <c r="AA25" s="154"/>
      <c r="AB25" s="154"/>
      <c r="AC25" s="154"/>
      <c r="AD25" s="154"/>
      <c r="AE25" s="188">
        <v>0</v>
      </c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>
        <v>0</v>
      </c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</row>
    <row r="26" spans="1:99" ht="15" customHeight="1" x14ac:dyDescent="0.2">
      <c r="A26" s="183" t="s">
        <v>541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76" t="s">
        <v>829</v>
      </c>
      <c r="AA26" s="177"/>
      <c r="AB26" s="177"/>
      <c r="AC26" s="177"/>
      <c r="AD26" s="178"/>
      <c r="AE26" s="164">
        <v>31.3</v>
      </c>
      <c r="AF26" s="165"/>
      <c r="AG26" s="165"/>
      <c r="AH26" s="165"/>
      <c r="AI26" s="165"/>
      <c r="AJ26" s="166"/>
      <c r="AK26" s="164"/>
      <c r="AL26" s="165"/>
      <c r="AM26" s="165"/>
      <c r="AN26" s="165"/>
      <c r="AO26" s="165"/>
      <c r="AP26" s="166"/>
      <c r="AQ26" s="164">
        <v>11962.8</v>
      </c>
      <c r="AR26" s="165"/>
      <c r="AS26" s="165"/>
      <c r="AT26" s="165"/>
      <c r="AU26" s="165"/>
      <c r="AV26" s="166"/>
      <c r="AW26" s="164">
        <v>412.79999999999995</v>
      </c>
      <c r="AX26" s="165"/>
      <c r="AY26" s="165"/>
      <c r="AZ26" s="165"/>
      <c r="BA26" s="165"/>
      <c r="BB26" s="165"/>
      <c r="BC26" s="166"/>
      <c r="BD26" s="164"/>
      <c r="BE26" s="165"/>
      <c r="BF26" s="165"/>
      <c r="BG26" s="165"/>
      <c r="BH26" s="165"/>
      <c r="BI26" s="166"/>
      <c r="BJ26" s="164">
        <v>11962.8</v>
      </c>
      <c r="BK26" s="165"/>
      <c r="BL26" s="165"/>
      <c r="BM26" s="165"/>
      <c r="BN26" s="165"/>
      <c r="BO26" s="165"/>
      <c r="BP26" s="166"/>
      <c r="BQ26" s="164"/>
      <c r="BR26" s="165"/>
      <c r="BS26" s="165"/>
      <c r="BT26" s="165"/>
      <c r="BU26" s="165"/>
      <c r="BV26" s="166"/>
      <c r="BW26" s="164"/>
      <c r="BX26" s="165"/>
      <c r="BY26" s="165"/>
      <c r="BZ26" s="165"/>
      <c r="CA26" s="165"/>
      <c r="CB26" s="166"/>
      <c r="CC26" s="164"/>
      <c r="CD26" s="165"/>
      <c r="CE26" s="165"/>
      <c r="CF26" s="165"/>
      <c r="CG26" s="165"/>
      <c r="CH26" s="166"/>
      <c r="CI26" s="164"/>
      <c r="CJ26" s="165"/>
      <c r="CK26" s="165"/>
      <c r="CL26" s="165"/>
      <c r="CM26" s="165"/>
      <c r="CN26" s="165"/>
      <c r="CO26" s="166"/>
      <c r="CP26" s="164"/>
      <c r="CQ26" s="165"/>
      <c r="CR26" s="165"/>
      <c r="CS26" s="165"/>
      <c r="CT26" s="165"/>
      <c r="CU26" s="166"/>
    </row>
    <row r="27" spans="1:99" x14ac:dyDescent="0.2">
      <c r="A27" s="197" t="s">
        <v>32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76" t="s">
        <v>830</v>
      </c>
      <c r="AA27" s="177"/>
      <c r="AB27" s="177"/>
      <c r="AC27" s="177"/>
      <c r="AD27" s="178"/>
      <c r="AE27" s="164">
        <v>25.8</v>
      </c>
      <c r="AF27" s="165"/>
      <c r="AG27" s="165"/>
      <c r="AH27" s="165"/>
      <c r="AI27" s="165"/>
      <c r="AJ27" s="166"/>
      <c r="AK27" s="164"/>
      <c r="AL27" s="165"/>
      <c r="AM27" s="165"/>
      <c r="AN27" s="165"/>
      <c r="AO27" s="165"/>
      <c r="AP27" s="166"/>
      <c r="AQ27" s="164">
        <v>9265.2000000000007</v>
      </c>
      <c r="AR27" s="165"/>
      <c r="AS27" s="165"/>
      <c r="AT27" s="165"/>
      <c r="AU27" s="165"/>
      <c r="AV27" s="166"/>
      <c r="AW27" s="164"/>
      <c r="AX27" s="165"/>
      <c r="AY27" s="165"/>
      <c r="AZ27" s="165"/>
      <c r="BA27" s="165"/>
      <c r="BB27" s="165"/>
      <c r="BC27" s="166"/>
      <c r="BD27" s="164"/>
      <c r="BE27" s="165"/>
      <c r="BF27" s="165"/>
      <c r="BG27" s="165"/>
      <c r="BH27" s="165"/>
      <c r="BI27" s="166"/>
      <c r="BJ27" s="164">
        <v>9265.2000000000007</v>
      </c>
      <c r="BK27" s="165"/>
      <c r="BL27" s="165"/>
      <c r="BM27" s="165"/>
      <c r="BN27" s="165"/>
      <c r="BO27" s="165"/>
      <c r="BP27" s="166"/>
      <c r="BQ27" s="164"/>
      <c r="BR27" s="165"/>
      <c r="BS27" s="165"/>
      <c r="BT27" s="165"/>
      <c r="BU27" s="165"/>
      <c r="BV27" s="166"/>
      <c r="BW27" s="164"/>
      <c r="BX27" s="165"/>
      <c r="BY27" s="165"/>
      <c r="BZ27" s="165"/>
      <c r="CA27" s="165"/>
      <c r="CB27" s="166"/>
      <c r="CC27" s="164"/>
      <c r="CD27" s="165"/>
      <c r="CE27" s="165"/>
      <c r="CF27" s="165"/>
      <c r="CG27" s="165"/>
      <c r="CH27" s="166"/>
      <c r="CI27" s="164"/>
      <c r="CJ27" s="165"/>
      <c r="CK27" s="165"/>
      <c r="CL27" s="165"/>
      <c r="CM27" s="165"/>
      <c r="CN27" s="165"/>
      <c r="CO27" s="166"/>
      <c r="CP27" s="164"/>
      <c r="CQ27" s="165"/>
      <c r="CR27" s="165"/>
      <c r="CS27" s="165"/>
      <c r="CT27" s="165"/>
      <c r="CU27" s="166"/>
    </row>
    <row r="28" spans="1:99" x14ac:dyDescent="0.2">
      <c r="A28" s="195" t="s">
        <v>38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79"/>
      <c r="AA28" s="180"/>
      <c r="AB28" s="180"/>
      <c r="AC28" s="180"/>
      <c r="AD28" s="181"/>
      <c r="AE28" s="167"/>
      <c r="AF28" s="168"/>
      <c r="AG28" s="168"/>
      <c r="AH28" s="168"/>
      <c r="AI28" s="168"/>
      <c r="AJ28" s="169"/>
      <c r="AK28" s="167"/>
      <c r="AL28" s="168"/>
      <c r="AM28" s="168"/>
      <c r="AN28" s="168"/>
      <c r="AO28" s="168"/>
      <c r="AP28" s="169"/>
      <c r="AQ28" s="167"/>
      <c r="AR28" s="168"/>
      <c r="AS28" s="168"/>
      <c r="AT28" s="168"/>
      <c r="AU28" s="168"/>
      <c r="AV28" s="169"/>
      <c r="AW28" s="167"/>
      <c r="AX28" s="168"/>
      <c r="AY28" s="168"/>
      <c r="AZ28" s="168"/>
      <c r="BA28" s="168"/>
      <c r="BB28" s="168"/>
      <c r="BC28" s="169"/>
      <c r="BD28" s="167"/>
      <c r="BE28" s="168"/>
      <c r="BF28" s="168"/>
      <c r="BG28" s="168"/>
      <c r="BH28" s="168"/>
      <c r="BI28" s="169"/>
      <c r="BJ28" s="167"/>
      <c r="BK28" s="168"/>
      <c r="BL28" s="168"/>
      <c r="BM28" s="168"/>
      <c r="BN28" s="168"/>
      <c r="BO28" s="168"/>
      <c r="BP28" s="169"/>
      <c r="BQ28" s="167"/>
      <c r="BR28" s="168"/>
      <c r="BS28" s="168"/>
      <c r="BT28" s="168"/>
      <c r="BU28" s="168"/>
      <c r="BV28" s="169"/>
      <c r="BW28" s="167"/>
      <c r="BX28" s="168"/>
      <c r="BY28" s="168"/>
      <c r="BZ28" s="168"/>
      <c r="CA28" s="168"/>
      <c r="CB28" s="169"/>
      <c r="CC28" s="167"/>
      <c r="CD28" s="168"/>
      <c r="CE28" s="168"/>
      <c r="CF28" s="168"/>
      <c r="CG28" s="168"/>
      <c r="CH28" s="169"/>
      <c r="CI28" s="167"/>
      <c r="CJ28" s="168"/>
      <c r="CK28" s="168"/>
      <c r="CL28" s="168"/>
      <c r="CM28" s="168"/>
      <c r="CN28" s="168"/>
      <c r="CO28" s="169"/>
      <c r="CP28" s="167"/>
      <c r="CQ28" s="168"/>
      <c r="CR28" s="168"/>
      <c r="CS28" s="168"/>
      <c r="CT28" s="168"/>
      <c r="CU28" s="169"/>
    </row>
    <row r="29" spans="1:99" ht="15" customHeight="1" x14ac:dyDescent="0.2">
      <c r="A29" s="191" t="s">
        <v>39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54" t="s">
        <v>831</v>
      </c>
      <c r="AA29" s="154"/>
      <c r="AB29" s="154"/>
      <c r="AC29" s="154"/>
      <c r="AD29" s="154"/>
      <c r="AE29" s="188">
        <v>0</v>
      </c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</row>
    <row r="30" spans="1:99" ht="15" customHeight="1" x14ac:dyDescent="0.2">
      <c r="A30" s="306" t="s">
        <v>930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154" t="s">
        <v>832</v>
      </c>
      <c r="AA30" s="154"/>
      <c r="AB30" s="154"/>
      <c r="AC30" s="154"/>
      <c r="AD30" s="154"/>
      <c r="AE30" s="188">
        <v>16.399999999999999</v>
      </c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>
        <v>3164.4</v>
      </c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>
        <v>3164.4</v>
      </c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</row>
    <row r="31" spans="1:99" ht="15" customHeight="1" x14ac:dyDescent="0.2">
      <c r="A31" s="306" t="s">
        <v>373</v>
      </c>
      <c r="B31" s="306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154" t="s">
        <v>833</v>
      </c>
      <c r="AA31" s="154"/>
      <c r="AB31" s="154"/>
      <c r="AC31" s="154"/>
      <c r="AD31" s="154"/>
      <c r="AE31" s="188">
        <v>7.1</v>
      </c>
      <c r="AF31" s="188"/>
      <c r="AG31" s="188"/>
      <c r="AH31" s="188"/>
      <c r="AI31" s="188"/>
      <c r="AJ31" s="188"/>
      <c r="AK31" s="188">
        <v>0.8</v>
      </c>
      <c r="AL31" s="188"/>
      <c r="AM31" s="188"/>
      <c r="AN31" s="188"/>
      <c r="AO31" s="188"/>
      <c r="AP31" s="188"/>
      <c r="AQ31" s="188">
        <v>2002.8</v>
      </c>
      <c r="AR31" s="188"/>
      <c r="AS31" s="188"/>
      <c r="AT31" s="188"/>
      <c r="AU31" s="188"/>
      <c r="AV31" s="188"/>
      <c r="AW31" s="188">
        <v>392.4</v>
      </c>
      <c r="AX31" s="188"/>
      <c r="AY31" s="188"/>
      <c r="AZ31" s="188"/>
      <c r="BA31" s="188"/>
      <c r="BB31" s="188"/>
      <c r="BC31" s="188"/>
      <c r="BD31" s="188">
        <v>172.8</v>
      </c>
      <c r="BE31" s="188"/>
      <c r="BF31" s="188"/>
      <c r="BG31" s="188"/>
      <c r="BH31" s="188"/>
      <c r="BI31" s="188"/>
      <c r="BJ31" s="188">
        <v>2002.8</v>
      </c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>
        <v>172.8</v>
      </c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</row>
    <row r="32" spans="1:99" s="78" customFormat="1" ht="11.25" x14ac:dyDescent="0.2"/>
    <row r="33" spans="1:1" s="78" customFormat="1" ht="11.25" x14ac:dyDescent="0.2">
      <c r="A33" s="78" t="s">
        <v>834</v>
      </c>
    </row>
    <row r="34" spans="1:1" s="78" customFormat="1" ht="11.25" x14ac:dyDescent="0.2">
      <c r="A34" s="78" t="s">
        <v>836</v>
      </c>
    </row>
    <row r="35" spans="1:1" s="78" customFormat="1" ht="11.25" x14ac:dyDescent="0.2">
      <c r="A35" s="78" t="s">
        <v>835</v>
      </c>
    </row>
  </sheetData>
  <mergeCells count="268">
    <mergeCell ref="CC8:CU8"/>
    <mergeCell ref="CC9:CU9"/>
    <mergeCell ref="BJ8:CB8"/>
    <mergeCell ref="BJ9:CB9"/>
    <mergeCell ref="BJ6:CU6"/>
    <mergeCell ref="BJ7:CU7"/>
    <mergeCell ref="BW31:CB31"/>
    <mergeCell ref="CC31:CH31"/>
    <mergeCell ref="CI31:CO31"/>
    <mergeCell ref="CP31:CU31"/>
    <mergeCell ref="BQ29:BV29"/>
    <mergeCell ref="BW29:CB29"/>
    <mergeCell ref="CC29:CH29"/>
    <mergeCell ref="CI29:CO29"/>
    <mergeCell ref="CP29:CU29"/>
    <mergeCell ref="CP27:CU28"/>
    <mergeCell ref="BQ27:BV28"/>
    <mergeCell ref="BW27:CB28"/>
    <mergeCell ref="CC27:CH28"/>
    <mergeCell ref="CI27:CO28"/>
    <mergeCell ref="BQ26:BV26"/>
    <mergeCell ref="BW26:CB26"/>
    <mergeCell ref="CI30:CO30"/>
    <mergeCell ref="CP30:CU30"/>
    <mergeCell ref="AW30:BC30"/>
    <mergeCell ref="BD30:BI30"/>
    <mergeCell ref="BJ30:BP30"/>
    <mergeCell ref="BQ30:BV30"/>
    <mergeCell ref="BW30:CB30"/>
    <mergeCell ref="CC30:CH30"/>
    <mergeCell ref="A30:Y30"/>
    <mergeCell ref="Z30:AD30"/>
    <mergeCell ref="AE30:AJ30"/>
    <mergeCell ref="AK30:AP30"/>
    <mergeCell ref="AQ30:AV30"/>
    <mergeCell ref="A31:Y31"/>
    <mergeCell ref="Z31:AD31"/>
    <mergeCell ref="AE31:AJ31"/>
    <mergeCell ref="AK31:AP31"/>
    <mergeCell ref="AQ31:AV31"/>
    <mergeCell ref="AW31:BC31"/>
    <mergeCell ref="BD31:BI31"/>
    <mergeCell ref="BJ31:BP31"/>
    <mergeCell ref="BQ31:BV31"/>
    <mergeCell ref="BQ25:BV25"/>
    <mergeCell ref="BW25:CB25"/>
    <mergeCell ref="CC25:CH25"/>
    <mergeCell ref="A28:Y28"/>
    <mergeCell ref="A29:Y29"/>
    <mergeCell ref="Z29:AD29"/>
    <mergeCell ref="AE29:AJ29"/>
    <mergeCell ref="AK29:AP29"/>
    <mergeCell ref="AQ29:AV29"/>
    <mergeCell ref="AW29:BC29"/>
    <mergeCell ref="BD29:BI29"/>
    <mergeCell ref="BJ29:BP29"/>
    <mergeCell ref="BD27:BI28"/>
    <mergeCell ref="BJ27:BP28"/>
    <mergeCell ref="A27:Y27"/>
    <mergeCell ref="Z27:AD28"/>
    <mergeCell ref="AE27:AJ28"/>
    <mergeCell ref="AK27:AP28"/>
    <mergeCell ref="AQ27:AV28"/>
    <mergeCell ref="AW27:BC28"/>
    <mergeCell ref="CC24:CH24"/>
    <mergeCell ref="CI24:CO24"/>
    <mergeCell ref="CP24:CU24"/>
    <mergeCell ref="A25:Y25"/>
    <mergeCell ref="Z25:AD25"/>
    <mergeCell ref="AE25:AJ25"/>
    <mergeCell ref="AK25:AP25"/>
    <mergeCell ref="AQ25:AV25"/>
    <mergeCell ref="CC26:CH26"/>
    <mergeCell ref="CI26:CO26"/>
    <mergeCell ref="CP26:CU26"/>
    <mergeCell ref="CI25:CO25"/>
    <mergeCell ref="CP25:CU25"/>
    <mergeCell ref="A26:Y26"/>
    <mergeCell ref="Z26:AD26"/>
    <mergeCell ref="AE26:AJ26"/>
    <mergeCell ref="AK26:AP26"/>
    <mergeCell ref="AQ26:AV26"/>
    <mergeCell ref="AW26:BC26"/>
    <mergeCell ref="BD26:BI26"/>
    <mergeCell ref="BJ26:BP26"/>
    <mergeCell ref="AW25:BC25"/>
    <mergeCell ref="BD25:BI25"/>
    <mergeCell ref="BJ25:BP25"/>
    <mergeCell ref="CP22:CU23"/>
    <mergeCell ref="A23:Y23"/>
    <mergeCell ref="A24:Y24"/>
    <mergeCell ref="Z24:AD24"/>
    <mergeCell ref="AE24:AJ24"/>
    <mergeCell ref="AK24:AP24"/>
    <mergeCell ref="AQ24:AV24"/>
    <mergeCell ref="AW24:BC24"/>
    <mergeCell ref="BD24:BI24"/>
    <mergeCell ref="BJ24:BP24"/>
    <mergeCell ref="BD22:BI23"/>
    <mergeCell ref="BJ22:BP23"/>
    <mergeCell ref="BQ22:BV23"/>
    <mergeCell ref="BW22:CB23"/>
    <mergeCell ref="CC22:CH23"/>
    <mergeCell ref="CI22:CO23"/>
    <mergeCell ref="A22:Y22"/>
    <mergeCell ref="Z22:AD23"/>
    <mergeCell ref="AE22:AJ23"/>
    <mergeCell ref="AK22:AP23"/>
    <mergeCell ref="AQ22:AV23"/>
    <mergeCell ref="AW22:BC23"/>
    <mergeCell ref="BQ24:BV24"/>
    <mergeCell ref="BW24:CB24"/>
    <mergeCell ref="BQ20:BV21"/>
    <mergeCell ref="BW20:CB21"/>
    <mergeCell ref="CC20:CH21"/>
    <mergeCell ref="CI20:CO21"/>
    <mergeCell ref="CP20:CU21"/>
    <mergeCell ref="A21:Y21"/>
    <mergeCell ref="CP18:CU19"/>
    <mergeCell ref="A19:Y19"/>
    <mergeCell ref="A20:Y20"/>
    <mergeCell ref="Z20:AD21"/>
    <mergeCell ref="AE20:AJ21"/>
    <mergeCell ref="AK20:AP21"/>
    <mergeCell ref="AQ20:AV21"/>
    <mergeCell ref="AW20:BC21"/>
    <mergeCell ref="BD20:BI21"/>
    <mergeCell ref="BJ20:BP21"/>
    <mergeCell ref="BD18:BI19"/>
    <mergeCell ref="BJ18:BP19"/>
    <mergeCell ref="BQ18:BV19"/>
    <mergeCell ref="BW18:CB19"/>
    <mergeCell ref="CC18:CH19"/>
    <mergeCell ref="CI18:CO19"/>
    <mergeCell ref="BW17:CB17"/>
    <mergeCell ref="CC17:CH17"/>
    <mergeCell ref="CI17:CO17"/>
    <mergeCell ref="CP17:CU17"/>
    <mergeCell ref="A18:Y18"/>
    <mergeCell ref="Z18:AD19"/>
    <mergeCell ref="AE18:AJ19"/>
    <mergeCell ref="AK18:AP19"/>
    <mergeCell ref="AQ18:AV19"/>
    <mergeCell ref="AW18:BC19"/>
    <mergeCell ref="A17:Y17"/>
    <mergeCell ref="Z17:AD17"/>
    <mergeCell ref="AE17:AJ17"/>
    <mergeCell ref="AK17:AP17"/>
    <mergeCell ref="AQ17:AV17"/>
    <mergeCell ref="AW17:BC17"/>
    <mergeCell ref="BD17:BI17"/>
    <mergeCell ref="BJ17:BP17"/>
    <mergeCell ref="BQ17:BV17"/>
    <mergeCell ref="BW15:CB15"/>
    <mergeCell ref="CC15:CH15"/>
    <mergeCell ref="CI15:CO15"/>
    <mergeCell ref="CP15:CU15"/>
    <mergeCell ref="A16:Y16"/>
    <mergeCell ref="Z16:AD16"/>
    <mergeCell ref="AE16:AJ16"/>
    <mergeCell ref="AK16:AP16"/>
    <mergeCell ref="AQ16:AV16"/>
    <mergeCell ref="AW16:BC16"/>
    <mergeCell ref="CP16:CU16"/>
    <mergeCell ref="BD16:BI16"/>
    <mergeCell ref="BJ16:BP16"/>
    <mergeCell ref="BQ16:BV16"/>
    <mergeCell ref="BW16:CB16"/>
    <mergeCell ref="CC16:CH16"/>
    <mergeCell ref="CI16:CO16"/>
    <mergeCell ref="A15:Y15"/>
    <mergeCell ref="Z15:AD15"/>
    <mergeCell ref="AE15:AJ15"/>
    <mergeCell ref="AK15:AP15"/>
    <mergeCell ref="AQ15:AV15"/>
    <mergeCell ref="AW15:BC15"/>
    <mergeCell ref="BD15:BI15"/>
    <mergeCell ref="BJ15:BP15"/>
    <mergeCell ref="BQ15:BV15"/>
    <mergeCell ref="BW13:CB13"/>
    <mergeCell ref="CC13:CH13"/>
    <mergeCell ref="CI13:CO13"/>
    <mergeCell ref="CP13:CU13"/>
    <mergeCell ref="A14:Y14"/>
    <mergeCell ref="Z14:AD14"/>
    <mergeCell ref="AE14:AJ14"/>
    <mergeCell ref="AK14:AP14"/>
    <mergeCell ref="AQ14:AV14"/>
    <mergeCell ref="AW14:BC14"/>
    <mergeCell ref="CP14:CU14"/>
    <mergeCell ref="BD14:BI14"/>
    <mergeCell ref="BJ14:BP14"/>
    <mergeCell ref="BQ14:BV14"/>
    <mergeCell ref="BW14:CB14"/>
    <mergeCell ref="CC14:CH14"/>
    <mergeCell ref="CI14:CO14"/>
    <mergeCell ref="A13:Y13"/>
    <mergeCell ref="Z13:AD13"/>
    <mergeCell ref="AE13:AJ13"/>
    <mergeCell ref="AK13:AP13"/>
    <mergeCell ref="AQ13:AV13"/>
    <mergeCell ref="AW13:BC13"/>
    <mergeCell ref="BD13:BI13"/>
    <mergeCell ref="BJ13:BP13"/>
    <mergeCell ref="BQ13:BV13"/>
    <mergeCell ref="CI11:CO11"/>
    <mergeCell ref="CP11:CU11"/>
    <mergeCell ref="A12:Y12"/>
    <mergeCell ref="Z12:AD12"/>
    <mergeCell ref="AE12:AJ12"/>
    <mergeCell ref="AK12:AP12"/>
    <mergeCell ref="AQ12:AV12"/>
    <mergeCell ref="AW12:BC12"/>
    <mergeCell ref="CP12:CU12"/>
    <mergeCell ref="BD12:BI12"/>
    <mergeCell ref="BJ12:BP12"/>
    <mergeCell ref="BQ12:BV12"/>
    <mergeCell ref="BW12:CB12"/>
    <mergeCell ref="CC12:CH12"/>
    <mergeCell ref="CI12:CO12"/>
    <mergeCell ref="CP10:CU10"/>
    <mergeCell ref="A11:Y11"/>
    <mergeCell ref="Z11:AD11"/>
    <mergeCell ref="AE11:AJ11"/>
    <mergeCell ref="AK11:AP11"/>
    <mergeCell ref="AQ11:AV11"/>
    <mergeCell ref="AW11:BC11"/>
    <mergeCell ref="BD11:BI11"/>
    <mergeCell ref="BJ11:BP11"/>
    <mergeCell ref="BQ11:BV11"/>
    <mergeCell ref="BD10:BI10"/>
    <mergeCell ref="BJ10:BP10"/>
    <mergeCell ref="BQ10:BV10"/>
    <mergeCell ref="BW10:CB10"/>
    <mergeCell ref="CC10:CH10"/>
    <mergeCell ref="CI10:CO10"/>
    <mergeCell ref="A10:Y10"/>
    <mergeCell ref="Z10:AD10"/>
    <mergeCell ref="AE10:AJ10"/>
    <mergeCell ref="AK10:AP10"/>
    <mergeCell ref="AQ10:AV10"/>
    <mergeCell ref="AW10:BC10"/>
    <mergeCell ref="BW11:CB11"/>
    <mergeCell ref="CC11:CH11"/>
    <mergeCell ref="A9:Y9"/>
    <mergeCell ref="Z9:AD9"/>
    <mergeCell ref="AE9:AJ9"/>
    <mergeCell ref="AK9:AP9"/>
    <mergeCell ref="BD9:BI9"/>
    <mergeCell ref="BD8:BI8"/>
    <mergeCell ref="A8:Y8"/>
    <mergeCell ref="Z8:AD8"/>
    <mergeCell ref="AE8:AJ8"/>
    <mergeCell ref="AK8:AP8"/>
    <mergeCell ref="AQ8:BC8"/>
    <mergeCell ref="AQ9:BC9"/>
    <mergeCell ref="AQ7:BI7"/>
    <mergeCell ref="A7:Y7"/>
    <mergeCell ref="Z7:AD7"/>
    <mergeCell ref="AE6:AP6"/>
    <mergeCell ref="AE7:AP7"/>
    <mergeCell ref="AQ6:BI6"/>
    <mergeCell ref="A1:CU1"/>
    <mergeCell ref="A6:Y6"/>
    <mergeCell ref="Z6:AD6"/>
    <mergeCell ref="A2:CU2"/>
    <mergeCell ref="A3:CU3"/>
    <mergeCell ref="A4:CU4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CU27"/>
  <sheetViews>
    <sheetView topLeftCell="A13" zoomScaleNormal="100" workbookViewId="0">
      <selection activeCell="CV37" sqref="CV37"/>
    </sheetView>
  </sheetViews>
  <sheetFormatPr defaultColWidth="1.42578125" defaultRowHeight="12.75" x14ac:dyDescent="0.2"/>
  <cols>
    <col min="1" max="1" width="1.42578125" style="1" customWidth="1"/>
    <col min="2" max="2" width="1.42578125" style="1"/>
    <col min="3" max="3" width="1.42578125" style="1" customWidth="1"/>
    <col min="4" max="16384" width="1.42578125" style="1"/>
  </cols>
  <sheetData>
    <row r="1" spans="1:99" s="64" customFormat="1" ht="15.75" x14ac:dyDescent="0.2">
      <c r="A1" s="158" t="s">
        <v>875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</row>
    <row r="2" spans="1:99" s="64" customFormat="1" ht="15.75" x14ac:dyDescent="0.2">
      <c r="A2" s="158" t="s">
        <v>876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</row>
    <row r="3" spans="1:99" s="74" customFormat="1" x14ac:dyDescent="0.2">
      <c r="A3" s="87" t="s">
        <v>803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</row>
    <row r="4" spans="1:99" s="66" customFormat="1" x14ac:dyDescent="0.2">
      <c r="A4" s="326" t="s">
        <v>873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</row>
    <row r="5" spans="1:99" s="74" customFormat="1" x14ac:dyDescent="0.2">
      <c r="A5" s="87" t="s">
        <v>874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</row>
    <row r="6" spans="1:99" s="54" customFormat="1" ht="8.25" x14ac:dyDescent="0.2">
      <c r="CU6" s="57"/>
    </row>
    <row r="7" spans="1:99" s="74" customFormat="1" x14ac:dyDescent="0.2">
      <c r="A7" s="89" t="s">
        <v>52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 t="s">
        <v>15</v>
      </c>
      <c r="BU7" s="89"/>
      <c r="BV7" s="89"/>
      <c r="BW7" s="89"/>
      <c r="BX7" s="89"/>
      <c r="BY7" s="89"/>
      <c r="BZ7" s="89" t="s">
        <v>25</v>
      </c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</row>
    <row r="8" spans="1:99" s="74" customFormat="1" x14ac:dyDescent="0.2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 t="s">
        <v>24</v>
      </c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</row>
    <row r="9" spans="1:99" s="74" customFormat="1" x14ac:dyDescent="0.2">
      <c r="A9" s="159">
        <v>1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>
        <v>2</v>
      </c>
      <c r="BU9" s="159"/>
      <c r="BV9" s="159"/>
      <c r="BW9" s="159"/>
      <c r="BX9" s="159"/>
      <c r="BY9" s="159"/>
      <c r="BZ9" s="159">
        <v>3</v>
      </c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</row>
    <row r="10" spans="1:99" ht="15" customHeight="1" x14ac:dyDescent="0.2">
      <c r="A10" s="306" t="s">
        <v>889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6"/>
      <c r="AI10" s="306"/>
      <c r="AJ10" s="306"/>
      <c r="AK10" s="306"/>
      <c r="AL10" s="306"/>
      <c r="AM10" s="306"/>
      <c r="AN10" s="306"/>
      <c r="AO10" s="306"/>
      <c r="AP10" s="306"/>
      <c r="AQ10" s="306"/>
      <c r="AR10" s="306"/>
      <c r="AS10" s="306"/>
      <c r="AT10" s="306"/>
      <c r="AU10" s="306"/>
      <c r="AV10" s="306"/>
      <c r="AW10" s="306"/>
      <c r="AX10" s="306"/>
      <c r="AY10" s="306"/>
      <c r="AZ10" s="306"/>
      <c r="BA10" s="306"/>
      <c r="BB10" s="306"/>
      <c r="BC10" s="306"/>
      <c r="BD10" s="306"/>
      <c r="BE10" s="306"/>
      <c r="BF10" s="306"/>
      <c r="BG10" s="306"/>
      <c r="BH10" s="306"/>
      <c r="BI10" s="306"/>
      <c r="BJ10" s="306"/>
      <c r="BK10" s="306"/>
      <c r="BL10" s="306"/>
      <c r="BM10" s="306"/>
      <c r="BN10" s="306"/>
      <c r="BO10" s="306"/>
      <c r="BP10" s="306"/>
      <c r="BQ10" s="306"/>
      <c r="BR10" s="306"/>
      <c r="BS10" s="306"/>
      <c r="BT10" s="154" t="s">
        <v>877</v>
      </c>
      <c r="BU10" s="154"/>
      <c r="BV10" s="154"/>
      <c r="BW10" s="154"/>
      <c r="BX10" s="154"/>
      <c r="BY10" s="154"/>
      <c r="BZ10" s="336">
        <v>15</v>
      </c>
      <c r="CA10" s="336"/>
      <c r="CB10" s="336"/>
      <c r="CC10" s="336"/>
      <c r="CD10" s="336"/>
      <c r="CE10" s="336"/>
      <c r="CF10" s="336"/>
      <c r="CG10" s="336"/>
      <c r="CH10" s="336"/>
      <c r="CI10" s="336"/>
      <c r="CJ10" s="336"/>
      <c r="CK10" s="336"/>
      <c r="CL10" s="336"/>
      <c r="CM10" s="336"/>
      <c r="CN10" s="336"/>
      <c r="CO10" s="336"/>
      <c r="CP10" s="336"/>
      <c r="CQ10" s="336"/>
      <c r="CR10" s="336"/>
      <c r="CS10" s="336"/>
      <c r="CT10" s="336"/>
      <c r="CU10" s="336"/>
    </row>
    <row r="11" spans="1:99" x14ac:dyDescent="0.2">
      <c r="A11" s="226" t="s">
        <v>36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8"/>
      <c r="BT11" s="176" t="s">
        <v>878</v>
      </c>
      <c r="BU11" s="177"/>
      <c r="BV11" s="177"/>
      <c r="BW11" s="177"/>
      <c r="BX11" s="177"/>
      <c r="BY11" s="178"/>
      <c r="BZ11" s="340"/>
      <c r="CA11" s="340"/>
      <c r="CB11" s="340"/>
      <c r="CC11" s="340"/>
      <c r="CD11" s="340"/>
      <c r="CE11" s="340"/>
      <c r="CF11" s="340"/>
      <c r="CG11" s="340"/>
      <c r="CH11" s="340"/>
      <c r="CI11" s="340"/>
      <c r="CJ11" s="340"/>
      <c r="CK11" s="340"/>
      <c r="CL11" s="340"/>
      <c r="CM11" s="340"/>
      <c r="CN11" s="340"/>
      <c r="CO11" s="340"/>
      <c r="CP11" s="340"/>
      <c r="CQ11" s="340"/>
      <c r="CR11" s="340"/>
      <c r="CS11" s="340"/>
      <c r="CT11" s="340"/>
      <c r="CU11" s="340"/>
    </row>
    <row r="12" spans="1:99" x14ac:dyDescent="0.2">
      <c r="A12" s="184" t="s">
        <v>890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79"/>
      <c r="BU12" s="180"/>
      <c r="BV12" s="180"/>
      <c r="BW12" s="180"/>
      <c r="BX12" s="180"/>
      <c r="BY12" s="181"/>
      <c r="BZ12" s="341"/>
      <c r="CA12" s="341"/>
      <c r="CB12" s="341"/>
      <c r="CC12" s="341"/>
      <c r="CD12" s="341"/>
      <c r="CE12" s="341"/>
      <c r="CF12" s="341"/>
      <c r="CG12" s="341"/>
      <c r="CH12" s="341"/>
      <c r="CI12" s="341"/>
      <c r="CJ12" s="341"/>
      <c r="CK12" s="341"/>
      <c r="CL12" s="341"/>
      <c r="CM12" s="341"/>
      <c r="CN12" s="341"/>
      <c r="CO12" s="341"/>
      <c r="CP12" s="341"/>
      <c r="CQ12" s="341"/>
      <c r="CR12" s="341"/>
      <c r="CS12" s="341"/>
      <c r="CT12" s="341"/>
      <c r="CU12" s="341"/>
    </row>
    <row r="13" spans="1:99" x14ac:dyDescent="0.2">
      <c r="A13" s="226" t="s">
        <v>891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8"/>
      <c r="BT13" s="176" t="s">
        <v>879</v>
      </c>
      <c r="BU13" s="177"/>
      <c r="BV13" s="177"/>
      <c r="BW13" s="177"/>
      <c r="BX13" s="177"/>
      <c r="BY13" s="178"/>
      <c r="BZ13" s="340">
        <v>15</v>
      </c>
      <c r="CA13" s="340"/>
      <c r="CB13" s="340"/>
      <c r="CC13" s="340"/>
      <c r="CD13" s="340"/>
      <c r="CE13" s="340"/>
      <c r="CF13" s="340"/>
      <c r="CG13" s="340"/>
      <c r="CH13" s="340"/>
      <c r="CI13" s="340"/>
      <c r="CJ13" s="340"/>
      <c r="CK13" s="340"/>
      <c r="CL13" s="340"/>
      <c r="CM13" s="340"/>
      <c r="CN13" s="340"/>
      <c r="CO13" s="340"/>
      <c r="CP13" s="340"/>
      <c r="CQ13" s="340"/>
      <c r="CR13" s="340"/>
      <c r="CS13" s="340"/>
      <c r="CT13" s="340"/>
      <c r="CU13" s="340"/>
    </row>
    <row r="14" spans="1:99" x14ac:dyDescent="0.2">
      <c r="A14" s="184" t="s">
        <v>892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79"/>
      <c r="BU14" s="180"/>
      <c r="BV14" s="180"/>
      <c r="BW14" s="180"/>
      <c r="BX14" s="180"/>
      <c r="BY14" s="181"/>
      <c r="BZ14" s="341"/>
      <c r="CA14" s="341"/>
      <c r="CB14" s="341"/>
      <c r="CC14" s="341"/>
      <c r="CD14" s="341"/>
      <c r="CE14" s="341"/>
      <c r="CF14" s="341"/>
      <c r="CG14" s="341"/>
      <c r="CH14" s="341"/>
      <c r="CI14" s="341"/>
      <c r="CJ14" s="341"/>
      <c r="CK14" s="341"/>
      <c r="CL14" s="341"/>
      <c r="CM14" s="341"/>
      <c r="CN14" s="341"/>
      <c r="CO14" s="341"/>
      <c r="CP14" s="341"/>
      <c r="CQ14" s="341"/>
      <c r="CR14" s="341"/>
      <c r="CS14" s="341"/>
      <c r="CT14" s="341"/>
      <c r="CU14" s="341"/>
    </row>
    <row r="15" spans="1:99" x14ac:dyDescent="0.2">
      <c r="A15" s="314" t="s">
        <v>28</v>
      </c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15"/>
      <c r="AQ15" s="315"/>
      <c r="AR15" s="315"/>
      <c r="AS15" s="315"/>
      <c r="AT15" s="315"/>
      <c r="AU15" s="315"/>
      <c r="AV15" s="315"/>
      <c r="AW15" s="315"/>
      <c r="AX15" s="315"/>
      <c r="AY15" s="315"/>
      <c r="AZ15" s="315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  <c r="BM15" s="315"/>
      <c r="BN15" s="315"/>
      <c r="BO15" s="315"/>
      <c r="BP15" s="315"/>
      <c r="BQ15" s="315"/>
      <c r="BR15" s="315"/>
      <c r="BS15" s="316"/>
      <c r="BT15" s="176" t="s">
        <v>880</v>
      </c>
      <c r="BU15" s="177"/>
      <c r="BV15" s="177"/>
      <c r="BW15" s="177"/>
      <c r="BX15" s="177"/>
      <c r="BY15" s="178"/>
      <c r="BZ15" s="340"/>
      <c r="CA15" s="340"/>
      <c r="CB15" s="340"/>
      <c r="CC15" s="340"/>
      <c r="CD15" s="340"/>
      <c r="CE15" s="340"/>
      <c r="CF15" s="340"/>
      <c r="CG15" s="340"/>
      <c r="CH15" s="340"/>
      <c r="CI15" s="340"/>
      <c r="CJ15" s="340"/>
      <c r="CK15" s="340"/>
      <c r="CL15" s="340"/>
      <c r="CM15" s="340"/>
      <c r="CN15" s="340"/>
      <c r="CO15" s="340"/>
      <c r="CP15" s="340"/>
      <c r="CQ15" s="340"/>
      <c r="CR15" s="340"/>
      <c r="CS15" s="340"/>
      <c r="CT15" s="340"/>
      <c r="CU15" s="340"/>
    </row>
    <row r="16" spans="1:99" x14ac:dyDescent="0.2">
      <c r="A16" s="350" t="s">
        <v>894</v>
      </c>
      <c r="B16" s="351"/>
      <c r="C16" s="351"/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A16" s="351"/>
      <c r="AB16" s="351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351"/>
      <c r="AQ16" s="351"/>
      <c r="AR16" s="351"/>
      <c r="AS16" s="351"/>
      <c r="AT16" s="351"/>
      <c r="AU16" s="351"/>
      <c r="AV16" s="351"/>
      <c r="AW16" s="351"/>
      <c r="AX16" s="351"/>
      <c r="AY16" s="351"/>
      <c r="AZ16" s="351"/>
      <c r="BA16" s="351"/>
      <c r="BB16" s="351"/>
      <c r="BC16" s="351"/>
      <c r="BD16" s="351"/>
      <c r="BE16" s="351"/>
      <c r="BF16" s="351"/>
      <c r="BG16" s="351"/>
      <c r="BH16" s="351"/>
      <c r="BI16" s="351"/>
      <c r="BJ16" s="351"/>
      <c r="BK16" s="351"/>
      <c r="BL16" s="351"/>
      <c r="BM16" s="351"/>
      <c r="BN16" s="351"/>
      <c r="BO16" s="351"/>
      <c r="BP16" s="351"/>
      <c r="BQ16" s="351"/>
      <c r="BR16" s="351"/>
      <c r="BS16" s="352"/>
      <c r="BT16" s="346"/>
      <c r="BU16" s="347"/>
      <c r="BV16" s="347"/>
      <c r="BW16" s="347"/>
      <c r="BX16" s="347"/>
      <c r="BY16" s="348"/>
      <c r="BZ16" s="349"/>
      <c r="CA16" s="349"/>
      <c r="CB16" s="349"/>
      <c r="CC16" s="349"/>
      <c r="CD16" s="349"/>
      <c r="CE16" s="349"/>
      <c r="CF16" s="349"/>
      <c r="CG16" s="349"/>
      <c r="CH16" s="349"/>
      <c r="CI16" s="349"/>
      <c r="CJ16" s="349"/>
      <c r="CK16" s="349"/>
      <c r="CL16" s="349"/>
      <c r="CM16" s="349"/>
      <c r="CN16" s="349"/>
      <c r="CO16" s="349"/>
      <c r="CP16" s="349"/>
      <c r="CQ16" s="349"/>
      <c r="CR16" s="349"/>
      <c r="CS16" s="349"/>
      <c r="CT16" s="349"/>
      <c r="CU16" s="349"/>
    </row>
    <row r="17" spans="1:99" x14ac:dyDescent="0.2">
      <c r="A17" s="311" t="s">
        <v>893</v>
      </c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2"/>
      <c r="AC17" s="312"/>
      <c r="AD17" s="312"/>
      <c r="AE17" s="312"/>
      <c r="AF17" s="312"/>
      <c r="AG17" s="312"/>
      <c r="AH17" s="312"/>
      <c r="AI17" s="312"/>
      <c r="AJ17" s="312"/>
      <c r="AK17" s="312"/>
      <c r="AL17" s="312"/>
      <c r="AM17" s="312"/>
      <c r="AN17" s="312"/>
      <c r="AO17" s="312"/>
      <c r="AP17" s="312"/>
      <c r="AQ17" s="312"/>
      <c r="AR17" s="312"/>
      <c r="AS17" s="312"/>
      <c r="AT17" s="312"/>
      <c r="AU17" s="312"/>
      <c r="AV17" s="312"/>
      <c r="AW17" s="312"/>
      <c r="AX17" s="312"/>
      <c r="AY17" s="312"/>
      <c r="AZ17" s="312"/>
      <c r="BA17" s="312"/>
      <c r="BB17" s="312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  <c r="BS17" s="313"/>
      <c r="BT17" s="179"/>
      <c r="BU17" s="180"/>
      <c r="BV17" s="180"/>
      <c r="BW17" s="180"/>
      <c r="BX17" s="180"/>
      <c r="BY17" s="181"/>
      <c r="BZ17" s="341"/>
      <c r="CA17" s="341"/>
      <c r="CB17" s="341"/>
      <c r="CC17" s="341"/>
      <c r="CD17" s="341"/>
      <c r="CE17" s="341"/>
      <c r="CF17" s="341"/>
      <c r="CG17" s="341"/>
      <c r="CH17" s="341"/>
      <c r="CI17" s="341"/>
      <c r="CJ17" s="341"/>
      <c r="CK17" s="341"/>
      <c r="CL17" s="341"/>
      <c r="CM17" s="341"/>
      <c r="CN17" s="341"/>
      <c r="CO17" s="341"/>
      <c r="CP17" s="341"/>
      <c r="CQ17" s="341"/>
      <c r="CR17" s="341"/>
      <c r="CS17" s="341"/>
      <c r="CT17" s="341"/>
      <c r="CU17" s="341"/>
    </row>
    <row r="18" spans="1:99" x14ac:dyDescent="0.2">
      <c r="A18" s="337" t="s">
        <v>895</v>
      </c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38"/>
      <c r="AP18" s="338"/>
      <c r="AQ18" s="338"/>
      <c r="AR18" s="338"/>
      <c r="AS18" s="338"/>
      <c r="AT18" s="338"/>
      <c r="AU18" s="338"/>
      <c r="AV18" s="338"/>
      <c r="AW18" s="338"/>
      <c r="AX18" s="338"/>
      <c r="AY18" s="338"/>
      <c r="AZ18" s="338"/>
      <c r="BA18" s="338"/>
      <c r="BB18" s="338"/>
      <c r="BC18" s="338"/>
      <c r="BD18" s="338"/>
      <c r="BE18" s="338"/>
      <c r="BF18" s="338"/>
      <c r="BG18" s="338"/>
      <c r="BH18" s="338"/>
      <c r="BI18" s="338"/>
      <c r="BJ18" s="338"/>
      <c r="BK18" s="338"/>
      <c r="BL18" s="338"/>
      <c r="BM18" s="338"/>
      <c r="BN18" s="338"/>
      <c r="BO18" s="338"/>
      <c r="BP18" s="338"/>
      <c r="BQ18" s="338"/>
      <c r="BR18" s="338"/>
      <c r="BS18" s="339"/>
      <c r="BT18" s="176" t="s">
        <v>881</v>
      </c>
      <c r="BU18" s="177"/>
      <c r="BV18" s="177"/>
      <c r="BW18" s="177"/>
      <c r="BX18" s="177"/>
      <c r="BY18" s="178"/>
      <c r="BZ18" s="340"/>
      <c r="CA18" s="340"/>
      <c r="CB18" s="340"/>
      <c r="CC18" s="340"/>
      <c r="CD18" s="340"/>
      <c r="CE18" s="340"/>
      <c r="CF18" s="340"/>
      <c r="CG18" s="340"/>
      <c r="CH18" s="340"/>
      <c r="CI18" s="340"/>
      <c r="CJ18" s="340"/>
      <c r="CK18" s="340"/>
      <c r="CL18" s="340"/>
      <c r="CM18" s="340"/>
      <c r="CN18" s="340"/>
      <c r="CO18" s="340"/>
      <c r="CP18" s="340"/>
      <c r="CQ18" s="340"/>
      <c r="CR18" s="340"/>
      <c r="CS18" s="340"/>
      <c r="CT18" s="340"/>
      <c r="CU18" s="340"/>
    </row>
    <row r="19" spans="1:99" x14ac:dyDescent="0.2">
      <c r="A19" s="342" t="s">
        <v>896</v>
      </c>
      <c r="B19" s="342"/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  <c r="BA19" s="342"/>
      <c r="BB19" s="342"/>
      <c r="BC19" s="342"/>
      <c r="BD19" s="342"/>
      <c r="BE19" s="342"/>
      <c r="BF19" s="342"/>
      <c r="BG19" s="342"/>
      <c r="BH19" s="342"/>
      <c r="BI19" s="342"/>
      <c r="BJ19" s="342"/>
      <c r="BK19" s="342"/>
      <c r="BL19" s="342"/>
      <c r="BM19" s="342"/>
      <c r="BN19" s="342"/>
      <c r="BO19" s="342"/>
      <c r="BP19" s="342"/>
      <c r="BQ19" s="342"/>
      <c r="BR19" s="342"/>
      <c r="BS19" s="342"/>
      <c r="BT19" s="179"/>
      <c r="BU19" s="180"/>
      <c r="BV19" s="180"/>
      <c r="BW19" s="180"/>
      <c r="BX19" s="180"/>
      <c r="BY19" s="181"/>
      <c r="BZ19" s="341"/>
      <c r="CA19" s="341"/>
      <c r="CB19" s="341"/>
      <c r="CC19" s="341"/>
      <c r="CD19" s="341"/>
      <c r="CE19" s="341"/>
      <c r="CF19" s="341"/>
      <c r="CG19" s="341"/>
      <c r="CH19" s="341"/>
      <c r="CI19" s="341"/>
      <c r="CJ19" s="341"/>
      <c r="CK19" s="341"/>
      <c r="CL19" s="341"/>
      <c r="CM19" s="341"/>
      <c r="CN19" s="341"/>
      <c r="CO19" s="341"/>
      <c r="CP19" s="341"/>
      <c r="CQ19" s="341"/>
      <c r="CR19" s="341"/>
      <c r="CS19" s="341"/>
      <c r="CT19" s="341"/>
      <c r="CU19" s="341"/>
    </row>
    <row r="20" spans="1:99" ht="15" customHeight="1" x14ac:dyDescent="0.2">
      <c r="A20" s="343" t="s">
        <v>897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344"/>
      <c r="AP20" s="344"/>
      <c r="AQ20" s="344"/>
      <c r="AR20" s="344"/>
      <c r="AS20" s="344"/>
      <c r="AT20" s="344"/>
      <c r="AU20" s="344"/>
      <c r="AV20" s="344"/>
      <c r="AW20" s="344"/>
      <c r="AX20" s="344"/>
      <c r="AY20" s="344"/>
      <c r="AZ20" s="344"/>
      <c r="BA20" s="344"/>
      <c r="BB20" s="344"/>
      <c r="BC20" s="344"/>
      <c r="BD20" s="344"/>
      <c r="BE20" s="344"/>
      <c r="BF20" s="344"/>
      <c r="BG20" s="344"/>
      <c r="BH20" s="344"/>
      <c r="BI20" s="344"/>
      <c r="BJ20" s="344"/>
      <c r="BK20" s="344"/>
      <c r="BL20" s="344"/>
      <c r="BM20" s="344"/>
      <c r="BN20" s="344"/>
      <c r="BO20" s="344"/>
      <c r="BP20" s="344"/>
      <c r="BQ20" s="344"/>
      <c r="BR20" s="344"/>
      <c r="BS20" s="345"/>
      <c r="BT20" s="155" t="s">
        <v>882</v>
      </c>
      <c r="BU20" s="156"/>
      <c r="BV20" s="156"/>
      <c r="BW20" s="156"/>
      <c r="BX20" s="156"/>
      <c r="BY20" s="157"/>
      <c r="BZ20" s="336"/>
      <c r="CA20" s="336"/>
      <c r="CB20" s="336"/>
      <c r="CC20" s="336"/>
      <c r="CD20" s="336"/>
      <c r="CE20" s="336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</row>
    <row r="21" spans="1:99" x14ac:dyDescent="0.2">
      <c r="A21" s="314" t="s">
        <v>898</v>
      </c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  <c r="BM21" s="315"/>
      <c r="BN21" s="315"/>
      <c r="BO21" s="315"/>
      <c r="BP21" s="315"/>
      <c r="BQ21" s="315"/>
      <c r="BR21" s="315"/>
      <c r="BS21" s="316"/>
      <c r="BT21" s="176" t="s">
        <v>883</v>
      </c>
      <c r="BU21" s="177"/>
      <c r="BV21" s="177"/>
      <c r="BW21" s="177"/>
      <c r="BX21" s="177"/>
      <c r="BY21" s="178"/>
      <c r="BZ21" s="340"/>
      <c r="CA21" s="340"/>
      <c r="CB21" s="340"/>
      <c r="CC21" s="340"/>
      <c r="CD21" s="340"/>
      <c r="CE21" s="340"/>
      <c r="CF21" s="340"/>
      <c r="CG21" s="340"/>
      <c r="CH21" s="340"/>
      <c r="CI21" s="340"/>
      <c r="CJ21" s="340"/>
      <c r="CK21" s="340"/>
      <c r="CL21" s="340"/>
      <c r="CM21" s="340"/>
      <c r="CN21" s="340"/>
      <c r="CO21" s="340"/>
      <c r="CP21" s="340"/>
      <c r="CQ21" s="340"/>
      <c r="CR21" s="340"/>
      <c r="CS21" s="340"/>
      <c r="CT21" s="340"/>
      <c r="CU21" s="340"/>
    </row>
    <row r="22" spans="1:99" x14ac:dyDescent="0.2">
      <c r="A22" s="311" t="s">
        <v>899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2"/>
      <c r="AO22" s="312"/>
      <c r="AP22" s="312"/>
      <c r="AQ22" s="312"/>
      <c r="AR22" s="312"/>
      <c r="AS22" s="312"/>
      <c r="AT22" s="312"/>
      <c r="AU22" s="312"/>
      <c r="AV22" s="312"/>
      <c r="AW22" s="312"/>
      <c r="AX22" s="312"/>
      <c r="AY22" s="312"/>
      <c r="AZ22" s="312"/>
      <c r="BA22" s="312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  <c r="BS22" s="313"/>
      <c r="BT22" s="179"/>
      <c r="BU22" s="180"/>
      <c r="BV22" s="180"/>
      <c r="BW22" s="180"/>
      <c r="BX22" s="180"/>
      <c r="BY22" s="181"/>
      <c r="BZ22" s="341"/>
      <c r="CA22" s="341"/>
      <c r="CB22" s="341"/>
      <c r="CC22" s="341"/>
      <c r="CD22" s="341"/>
      <c r="CE22" s="341"/>
      <c r="CF22" s="341"/>
      <c r="CG22" s="341"/>
      <c r="CH22" s="341"/>
      <c r="CI22" s="341"/>
      <c r="CJ22" s="341"/>
      <c r="CK22" s="341"/>
      <c r="CL22" s="341"/>
      <c r="CM22" s="341"/>
      <c r="CN22" s="341"/>
      <c r="CO22" s="341"/>
      <c r="CP22" s="341"/>
      <c r="CQ22" s="341"/>
      <c r="CR22" s="341"/>
      <c r="CS22" s="341"/>
      <c r="CT22" s="341"/>
      <c r="CU22" s="341"/>
    </row>
    <row r="23" spans="1:99" ht="15" customHeight="1" x14ac:dyDescent="0.2">
      <c r="A23" s="343" t="s">
        <v>900</v>
      </c>
      <c r="B23" s="344"/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/>
      <c r="AR23" s="344"/>
      <c r="AS23" s="344"/>
      <c r="AT23" s="344"/>
      <c r="AU23" s="344"/>
      <c r="AV23" s="344"/>
      <c r="AW23" s="344"/>
      <c r="AX23" s="344"/>
      <c r="AY23" s="344"/>
      <c r="AZ23" s="344"/>
      <c r="BA23" s="344"/>
      <c r="BB23" s="344"/>
      <c r="BC23" s="344"/>
      <c r="BD23" s="344"/>
      <c r="BE23" s="344"/>
      <c r="BF23" s="344"/>
      <c r="BG23" s="344"/>
      <c r="BH23" s="344"/>
      <c r="BI23" s="344"/>
      <c r="BJ23" s="344"/>
      <c r="BK23" s="344"/>
      <c r="BL23" s="344"/>
      <c r="BM23" s="344"/>
      <c r="BN23" s="344"/>
      <c r="BO23" s="344"/>
      <c r="BP23" s="344"/>
      <c r="BQ23" s="344"/>
      <c r="BR23" s="344"/>
      <c r="BS23" s="345"/>
      <c r="BT23" s="155" t="s">
        <v>884</v>
      </c>
      <c r="BU23" s="156"/>
      <c r="BV23" s="156"/>
      <c r="BW23" s="156"/>
      <c r="BX23" s="156"/>
      <c r="BY23" s="157"/>
      <c r="BZ23" s="336"/>
      <c r="CA23" s="336"/>
      <c r="CB23" s="336"/>
      <c r="CC23" s="336"/>
      <c r="CD23" s="336"/>
      <c r="CE23" s="336"/>
      <c r="CF23" s="336"/>
      <c r="CG23" s="336"/>
      <c r="CH23" s="336"/>
      <c r="CI23" s="336"/>
      <c r="CJ23" s="336"/>
      <c r="CK23" s="336"/>
      <c r="CL23" s="336"/>
      <c r="CM23" s="336"/>
      <c r="CN23" s="336"/>
      <c r="CO23" s="336"/>
      <c r="CP23" s="336"/>
      <c r="CQ23" s="336"/>
      <c r="CR23" s="336"/>
      <c r="CS23" s="336"/>
      <c r="CT23" s="336"/>
      <c r="CU23" s="336"/>
    </row>
    <row r="24" spans="1:99" ht="15" customHeight="1" x14ac:dyDescent="0.2">
      <c r="A24" s="235" t="s">
        <v>901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7"/>
      <c r="BT24" s="155" t="s">
        <v>885</v>
      </c>
      <c r="BU24" s="156"/>
      <c r="BV24" s="156"/>
      <c r="BW24" s="156"/>
      <c r="BX24" s="156"/>
      <c r="BY24" s="157"/>
      <c r="BZ24" s="336">
        <v>15</v>
      </c>
      <c r="CA24" s="336"/>
      <c r="CB24" s="336"/>
      <c r="CC24" s="336"/>
      <c r="CD24" s="336"/>
      <c r="CE24" s="336"/>
      <c r="CF24" s="336"/>
      <c r="CG24" s="336"/>
      <c r="CH24" s="336"/>
      <c r="CI24" s="336"/>
      <c r="CJ24" s="336"/>
      <c r="CK24" s="336"/>
      <c r="CL24" s="336"/>
      <c r="CM24" s="336"/>
      <c r="CN24" s="336"/>
      <c r="CO24" s="336"/>
      <c r="CP24" s="336"/>
      <c r="CQ24" s="336"/>
      <c r="CR24" s="336"/>
      <c r="CS24" s="336"/>
      <c r="CT24" s="336"/>
      <c r="CU24" s="336"/>
    </row>
    <row r="25" spans="1:99" ht="15" customHeight="1" x14ac:dyDescent="0.2">
      <c r="A25" s="343" t="s">
        <v>902</v>
      </c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  <c r="BG25" s="344"/>
      <c r="BH25" s="344"/>
      <c r="BI25" s="344"/>
      <c r="BJ25" s="344"/>
      <c r="BK25" s="344"/>
      <c r="BL25" s="344"/>
      <c r="BM25" s="344"/>
      <c r="BN25" s="344"/>
      <c r="BO25" s="344"/>
      <c r="BP25" s="344"/>
      <c r="BQ25" s="344"/>
      <c r="BR25" s="344"/>
      <c r="BS25" s="345"/>
      <c r="BT25" s="155" t="s">
        <v>886</v>
      </c>
      <c r="BU25" s="156"/>
      <c r="BV25" s="156"/>
      <c r="BW25" s="156"/>
      <c r="BX25" s="156"/>
      <c r="BY25" s="157"/>
      <c r="BZ25" s="336">
        <v>15</v>
      </c>
      <c r="CA25" s="336"/>
      <c r="CB25" s="336"/>
      <c r="CC25" s="336"/>
      <c r="CD25" s="336"/>
      <c r="CE25" s="336"/>
      <c r="CF25" s="336"/>
      <c r="CG25" s="336"/>
      <c r="CH25" s="336"/>
      <c r="CI25" s="336"/>
      <c r="CJ25" s="336"/>
      <c r="CK25" s="336"/>
      <c r="CL25" s="336"/>
      <c r="CM25" s="336"/>
      <c r="CN25" s="336"/>
      <c r="CO25" s="336"/>
      <c r="CP25" s="336"/>
      <c r="CQ25" s="336"/>
      <c r="CR25" s="336"/>
      <c r="CS25" s="336"/>
      <c r="CT25" s="336"/>
      <c r="CU25" s="336"/>
    </row>
    <row r="26" spans="1:99" ht="15" customHeight="1" x14ac:dyDescent="0.2">
      <c r="A26" s="235" t="s">
        <v>903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7"/>
      <c r="BT26" s="155" t="s">
        <v>887</v>
      </c>
      <c r="BU26" s="156"/>
      <c r="BV26" s="156"/>
      <c r="BW26" s="156"/>
      <c r="BX26" s="156"/>
      <c r="BY26" s="157"/>
      <c r="BZ26" s="336"/>
      <c r="CA26" s="336"/>
      <c r="CB26" s="336"/>
      <c r="CC26" s="336"/>
      <c r="CD26" s="336"/>
      <c r="CE26" s="336"/>
      <c r="CF26" s="336"/>
      <c r="CG26" s="336"/>
      <c r="CH26" s="336"/>
      <c r="CI26" s="336"/>
      <c r="CJ26" s="336"/>
      <c r="CK26" s="336"/>
      <c r="CL26" s="336"/>
      <c r="CM26" s="336"/>
      <c r="CN26" s="336"/>
      <c r="CO26" s="336"/>
      <c r="CP26" s="336"/>
      <c r="CQ26" s="336"/>
      <c r="CR26" s="336"/>
      <c r="CS26" s="336"/>
      <c r="CT26" s="336"/>
      <c r="CU26" s="336"/>
    </row>
    <row r="27" spans="1:99" ht="15" customHeight="1" x14ac:dyDescent="0.2">
      <c r="A27" s="219" t="s">
        <v>904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220"/>
      <c r="BN27" s="220"/>
      <c r="BO27" s="220"/>
      <c r="BP27" s="220"/>
      <c r="BQ27" s="220"/>
      <c r="BR27" s="220"/>
      <c r="BS27" s="221"/>
      <c r="BT27" s="155" t="s">
        <v>888</v>
      </c>
      <c r="BU27" s="156"/>
      <c r="BV27" s="156"/>
      <c r="BW27" s="156"/>
      <c r="BX27" s="156"/>
      <c r="BY27" s="157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</row>
  </sheetData>
  <mergeCells count="56">
    <mergeCell ref="A26:BS26"/>
    <mergeCell ref="BT26:BY26"/>
    <mergeCell ref="BZ26:CU26"/>
    <mergeCell ref="A27:BS27"/>
    <mergeCell ref="BT27:BY27"/>
    <mergeCell ref="BZ27:CU27"/>
    <mergeCell ref="A24:BS24"/>
    <mergeCell ref="BT24:BY24"/>
    <mergeCell ref="BZ24:CU24"/>
    <mergeCell ref="A25:BS25"/>
    <mergeCell ref="BT25:BY25"/>
    <mergeCell ref="BZ25:CU25"/>
    <mergeCell ref="A15:BS15"/>
    <mergeCell ref="BT15:BY17"/>
    <mergeCell ref="BZ15:CU17"/>
    <mergeCell ref="A17:BS17"/>
    <mergeCell ref="A11:BS11"/>
    <mergeCell ref="BT11:BY12"/>
    <mergeCell ref="BZ11:CU12"/>
    <mergeCell ref="A12:BS12"/>
    <mergeCell ref="A13:BS13"/>
    <mergeCell ref="BT13:BY14"/>
    <mergeCell ref="BZ13:CU14"/>
    <mergeCell ref="A14:BS14"/>
    <mergeCell ref="A16:BS16"/>
    <mergeCell ref="A1:CU1"/>
    <mergeCell ref="A2:CU2"/>
    <mergeCell ref="A10:BS10"/>
    <mergeCell ref="BT10:BY10"/>
    <mergeCell ref="BZ10:CU10"/>
    <mergeCell ref="BT9:BY9"/>
    <mergeCell ref="BZ9:CU9"/>
    <mergeCell ref="A3:CU3"/>
    <mergeCell ref="A4:CU4"/>
    <mergeCell ref="A5:CU5"/>
    <mergeCell ref="A23:BS23"/>
    <mergeCell ref="BT23:BY23"/>
    <mergeCell ref="BZ23:CU23"/>
    <mergeCell ref="A7:BS7"/>
    <mergeCell ref="BT7:BY7"/>
    <mergeCell ref="BZ7:CU7"/>
    <mergeCell ref="A8:BS8"/>
    <mergeCell ref="BT8:BY8"/>
    <mergeCell ref="BZ8:CU8"/>
    <mergeCell ref="A9:BS9"/>
    <mergeCell ref="A21:BS21"/>
    <mergeCell ref="BT21:BY22"/>
    <mergeCell ref="BZ21:CU22"/>
    <mergeCell ref="A22:BS22"/>
    <mergeCell ref="A20:BS20"/>
    <mergeCell ref="BT20:BY20"/>
    <mergeCell ref="BZ20:CU20"/>
    <mergeCell ref="A18:BS18"/>
    <mergeCell ref="BT18:BY19"/>
    <mergeCell ref="BZ18:CU19"/>
    <mergeCell ref="A19:BS19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48"/>
  </sheetPr>
  <dimension ref="A1:CU38"/>
  <sheetViews>
    <sheetView tabSelected="1" topLeftCell="A12" zoomScaleNormal="100" workbookViewId="0">
      <selection activeCell="CH30" sqref="CH30:CI30"/>
    </sheetView>
  </sheetViews>
  <sheetFormatPr defaultColWidth="1.42578125" defaultRowHeight="12.75" x14ac:dyDescent="0.2"/>
  <cols>
    <col min="1" max="1" width="1.42578125" style="1" customWidth="1"/>
    <col min="2" max="2" width="1.42578125" style="1"/>
    <col min="3" max="3" width="1.42578125" style="1" customWidth="1"/>
    <col min="4" max="16384" width="1.42578125" style="1"/>
  </cols>
  <sheetData>
    <row r="1" spans="1:99" s="64" customFormat="1" ht="15.75" x14ac:dyDescent="0.2">
      <c r="A1" s="158" t="s">
        <v>905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</row>
    <row r="2" spans="1:99" s="64" customFormat="1" ht="15.75" x14ac:dyDescent="0.2">
      <c r="A2" s="158" t="s">
        <v>906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</row>
    <row r="3" spans="1:99" s="74" customFormat="1" x14ac:dyDescent="0.2">
      <c r="A3" s="87" t="s">
        <v>803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</row>
    <row r="4" spans="1:99" s="66" customFormat="1" x14ac:dyDescent="0.2">
      <c r="A4" s="326" t="s">
        <v>873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</row>
    <row r="5" spans="1:99" s="74" customFormat="1" x14ac:dyDescent="0.2">
      <c r="A5" s="87" t="s">
        <v>874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</row>
    <row r="6" spans="1:99" s="54" customFormat="1" ht="8.25" x14ac:dyDescent="0.2">
      <c r="CU6" s="57"/>
    </row>
    <row r="7" spans="1:99" s="74" customFormat="1" x14ac:dyDescent="0.2">
      <c r="A7" s="89" t="s">
        <v>52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 t="s">
        <v>15</v>
      </c>
      <c r="BU7" s="89"/>
      <c r="BV7" s="89"/>
      <c r="BW7" s="89"/>
      <c r="BX7" s="89"/>
      <c r="BY7" s="89"/>
      <c r="BZ7" s="89" t="s">
        <v>25</v>
      </c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</row>
    <row r="8" spans="1:99" s="74" customFormat="1" x14ac:dyDescent="0.2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 t="s">
        <v>24</v>
      </c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</row>
    <row r="9" spans="1:99" s="74" customFormat="1" x14ac:dyDescent="0.2">
      <c r="A9" s="159">
        <v>1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>
        <v>2</v>
      </c>
      <c r="BU9" s="159"/>
      <c r="BV9" s="159"/>
      <c r="BW9" s="159"/>
      <c r="BX9" s="159"/>
      <c r="BY9" s="159"/>
      <c r="BZ9" s="159">
        <v>3</v>
      </c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</row>
    <row r="10" spans="1:99" ht="15" customHeight="1" x14ac:dyDescent="0.2">
      <c r="A10" s="306" t="s">
        <v>907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6"/>
      <c r="AI10" s="306"/>
      <c r="AJ10" s="306"/>
      <c r="AK10" s="306"/>
      <c r="AL10" s="306"/>
      <c r="AM10" s="306"/>
      <c r="AN10" s="306"/>
      <c r="AO10" s="306"/>
      <c r="AP10" s="306"/>
      <c r="AQ10" s="306"/>
      <c r="AR10" s="306"/>
      <c r="AS10" s="306"/>
      <c r="AT10" s="306"/>
      <c r="AU10" s="306"/>
      <c r="AV10" s="306"/>
      <c r="AW10" s="306"/>
      <c r="AX10" s="306"/>
      <c r="AY10" s="306"/>
      <c r="AZ10" s="306"/>
      <c r="BA10" s="306"/>
      <c r="BB10" s="306"/>
      <c r="BC10" s="306"/>
      <c r="BD10" s="306"/>
      <c r="BE10" s="306"/>
      <c r="BF10" s="306"/>
      <c r="BG10" s="306"/>
      <c r="BH10" s="306"/>
      <c r="BI10" s="306"/>
      <c r="BJ10" s="306"/>
      <c r="BK10" s="306"/>
      <c r="BL10" s="306"/>
      <c r="BM10" s="306"/>
      <c r="BN10" s="306"/>
      <c r="BO10" s="306"/>
      <c r="BP10" s="306"/>
      <c r="BQ10" s="306"/>
      <c r="BR10" s="306"/>
      <c r="BS10" s="306"/>
      <c r="BT10" s="154" t="s">
        <v>908</v>
      </c>
      <c r="BU10" s="154"/>
      <c r="BV10" s="154"/>
      <c r="BW10" s="154"/>
      <c r="BX10" s="154"/>
      <c r="BY10" s="154"/>
      <c r="BZ10" s="186">
        <v>15</v>
      </c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</row>
    <row r="11" spans="1:99" x14ac:dyDescent="0.2">
      <c r="A11" s="226" t="s">
        <v>115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8"/>
      <c r="BT11" s="176" t="s">
        <v>909</v>
      </c>
      <c r="BU11" s="177"/>
      <c r="BV11" s="177"/>
      <c r="BW11" s="177"/>
      <c r="BX11" s="177"/>
      <c r="BY11" s="178"/>
      <c r="BZ11" s="361"/>
      <c r="CA11" s="361"/>
      <c r="CB11" s="361"/>
      <c r="CC11" s="361"/>
      <c r="CD11" s="361"/>
      <c r="CE11" s="361"/>
      <c r="CF11" s="361"/>
      <c r="CG11" s="361"/>
      <c r="CH11" s="361"/>
      <c r="CI11" s="361"/>
      <c r="CJ11" s="361"/>
      <c r="CK11" s="361"/>
      <c r="CL11" s="361"/>
      <c r="CM11" s="361"/>
      <c r="CN11" s="361"/>
      <c r="CO11" s="361"/>
      <c r="CP11" s="361"/>
      <c r="CQ11" s="361"/>
      <c r="CR11" s="361"/>
      <c r="CS11" s="361"/>
      <c r="CT11" s="361"/>
      <c r="CU11" s="361"/>
    </row>
    <row r="12" spans="1:99" x14ac:dyDescent="0.2">
      <c r="A12" s="184" t="s">
        <v>116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79"/>
      <c r="BU12" s="180"/>
      <c r="BV12" s="180"/>
      <c r="BW12" s="180"/>
      <c r="BX12" s="180"/>
      <c r="BY12" s="181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</row>
    <row r="13" spans="1:99" ht="15" customHeight="1" x14ac:dyDescent="0.2">
      <c r="A13" s="242" t="s">
        <v>117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4"/>
      <c r="BT13" s="155" t="s">
        <v>910</v>
      </c>
      <c r="BU13" s="156"/>
      <c r="BV13" s="156"/>
      <c r="BW13" s="156"/>
      <c r="BX13" s="156"/>
      <c r="BY13" s="157"/>
      <c r="BZ13" s="186">
        <v>15</v>
      </c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</row>
    <row r="14" spans="1:99" ht="15" customHeight="1" x14ac:dyDescent="0.2">
      <c r="A14" s="242" t="s">
        <v>118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4"/>
      <c r="BT14" s="155" t="s">
        <v>911</v>
      </c>
      <c r="BU14" s="156"/>
      <c r="BV14" s="156"/>
      <c r="BW14" s="156"/>
      <c r="BX14" s="156"/>
      <c r="BY14" s="157"/>
      <c r="BZ14" s="188"/>
      <c r="CA14" s="188"/>
      <c r="CB14" s="188"/>
      <c r="CC14" s="188"/>
      <c r="CD14" s="188"/>
      <c r="CE14" s="188"/>
      <c r="CF14" s="188"/>
      <c r="CG14" s="188"/>
      <c r="CH14" s="188"/>
      <c r="CI14" s="188"/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</row>
    <row r="15" spans="1:99" x14ac:dyDescent="0.2">
      <c r="A15" s="314" t="s">
        <v>28</v>
      </c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15"/>
      <c r="AQ15" s="315"/>
      <c r="AR15" s="315"/>
      <c r="AS15" s="315"/>
      <c r="AT15" s="315"/>
      <c r="AU15" s="315"/>
      <c r="AV15" s="315"/>
      <c r="AW15" s="315"/>
      <c r="AX15" s="315"/>
      <c r="AY15" s="315"/>
      <c r="AZ15" s="315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  <c r="BM15" s="315"/>
      <c r="BN15" s="315"/>
      <c r="BO15" s="315"/>
      <c r="BP15" s="315"/>
      <c r="BQ15" s="315"/>
      <c r="BR15" s="315"/>
      <c r="BS15" s="316"/>
      <c r="BT15" s="176" t="s">
        <v>912</v>
      </c>
      <c r="BU15" s="177"/>
      <c r="BV15" s="177"/>
      <c r="BW15" s="177"/>
      <c r="BX15" s="177"/>
      <c r="BY15" s="178"/>
      <c r="BZ15" s="353"/>
      <c r="CA15" s="353"/>
      <c r="CB15" s="353"/>
      <c r="CC15" s="353"/>
      <c r="CD15" s="353"/>
      <c r="CE15" s="353"/>
      <c r="CF15" s="353"/>
      <c r="CG15" s="353"/>
      <c r="CH15" s="353"/>
      <c r="CI15" s="353"/>
      <c r="CJ15" s="353"/>
      <c r="CK15" s="353"/>
      <c r="CL15" s="353"/>
      <c r="CM15" s="353"/>
      <c r="CN15" s="353"/>
      <c r="CO15" s="353"/>
      <c r="CP15" s="353"/>
      <c r="CQ15" s="353"/>
      <c r="CR15" s="353"/>
      <c r="CS15" s="353"/>
      <c r="CT15" s="353"/>
      <c r="CU15" s="353"/>
    </row>
    <row r="16" spans="1:99" x14ac:dyDescent="0.2">
      <c r="A16" s="311" t="s">
        <v>119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  <c r="AL16" s="312"/>
      <c r="AM16" s="312"/>
      <c r="AN16" s="312"/>
      <c r="AO16" s="312"/>
      <c r="AP16" s="312"/>
      <c r="AQ16" s="312"/>
      <c r="AR16" s="312"/>
      <c r="AS16" s="312"/>
      <c r="AT16" s="312"/>
      <c r="AU16" s="312"/>
      <c r="AV16" s="312"/>
      <c r="AW16" s="312"/>
      <c r="AX16" s="312"/>
      <c r="AY16" s="312"/>
      <c r="AZ16" s="312"/>
      <c r="BA16" s="312"/>
      <c r="BB16" s="312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  <c r="BS16" s="313"/>
      <c r="BT16" s="179"/>
      <c r="BU16" s="180"/>
      <c r="BV16" s="180"/>
      <c r="BW16" s="180"/>
      <c r="BX16" s="180"/>
      <c r="BY16" s="18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</row>
    <row r="17" spans="1:99" ht="15" customHeight="1" x14ac:dyDescent="0.2">
      <c r="A17" s="235" t="s">
        <v>120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7"/>
      <c r="BT17" s="155" t="s">
        <v>913</v>
      </c>
      <c r="BU17" s="156"/>
      <c r="BV17" s="156"/>
      <c r="BW17" s="156"/>
      <c r="BX17" s="156"/>
      <c r="BY17" s="157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</row>
    <row r="20" spans="1:99" x14ac:dyDescent="0.2">
      <c r="A20" s="75" t="s">
        <v>64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99" x14ac:dyDescent="0.2">
      <c r="A21" s="75" t="s">
        <v>109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CH21" s="4"/>
      <c r="CI21" s="4"/>
      <c r="CJ21" s="4"/>
      <c r="CK21" s="4"/>
      <c r="CL21" s="4"/>
      <c r="CM21" s="4"/>
      <c r="CN21" s="4"/>
      <c r="CO21" s="4"/>
      <c r="CP21" s="4"/>
    </row>
    <row r="22" spans="1:99" x14ac:dyDescent="0.2">
      <c r="A22" s="75" t="s">
        <v>110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CH22" s="4"/>
      <c r="CI22" s="4"/>
      <c r="CJ22" s="4"/>
      <c r="CK22" s="4"/>
      <c r="CL22" s="4"/>
      <c r="CM22" s="4"/>
      <c r="CN22" s="4"/>
      <c r="CO22" s="4"/>
      <c r="CP22" s="4"/>
    </row>
    <row r="23" spans="1:99" x14ac:dyDescent="0.2">
      <c r="A23" s="75" t="s">
        <v>179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99" x14ac:dyDescent="0.2">
      <c r="A24" s="75" t="s">
        <v>180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99" x14ac:dyDescent="0.2">
      <c r="A25" s="75" t="s">
        <v>181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99" x14ac:dyDescent="0.2">
      <c r="A26" s="75" t="s">
        <v>182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99" ht="15" customHeight="1" x14ac:dyDescent="0.2">
      <c r="A27" s="45" t="s">
        <v>183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180" t="s">
        <v>940</v>
      </c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U27" s="180" t="s">
        <v>941</v>
      </c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  <c r="BX27" s="180"/>
      <c r="CA27" s="180"/>
      <c r="CB27" s="180"/>
      <c r="CC27" s="180"/>
      <c r="CD27" s="180"/>
      <c r="CE27" s="180"/>
      <c r="CF27" s="180"/>
      <c r="CG27" s="180"/>
      <c r="CH27" s="180"/>
      <c r="CI27" s="180"/>
      <c r="CJ27" s="180"/>
      <c r="CK27" s="180"/>
      <c r="CL27" s="180"/>
    </row>
    <row r="28" spans="1:99" s="80" customFormat="1" ht="10.5" x14ac:dyDescent="0.2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356" t="s">
        <v>8</v>
      </c>
      <c r="AB28" s="356"/>
      <c r="AC28" s="356"/>
      <c r="AD28" s="356"/>
      <c r="AE28" s="356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56"/>
      <c r="AU28" s="357" t="s">
        <v>6</v>
      </c>
      <c r="AV28" s="357"/>
      <c r="AW28" s="357"/>
      <c r="AX28" s="357"/>
      <c r="AY28" s="357"/>
      <c r="AZ28" s="357"/>
      <c r="BA28" s="357"/>
      <c r="BB28" s="357"/>
      <c r="BC28" s="357"/>
      <c r="BD28" s="357"/>
      <c r="BE28" s="357"/>
      <c r="BF28" s="357"/>
      <c r="BG28" s="357"/>
      <c r="BH28" s="357"/>
      <c r="BI28" s="357"/>
      <c r="BJ28" s="357"/>
      <c r="BK28" s="357"/>
      <c r="BL28" s="357"/>
      <c r="BM28" s="357"/>
      <c r="BN28" s="357"/>
      <c r="BO28" s="357"/>
      <c r="BP28" s="357"/>
      <c r="BQ28" s="357"/>
      <c r="BR28" s="357"/>
      <c r="BS28" s="357"/>
      <c r="BT28" s="357"/>
      <c r="BU28" s="357"/>
      <c r="BV28" s="357"/>
      <c r="BW28" s="357"/>
      <c r="BX28" s="357"/>
      <c r="CA28" s="358" t="s">
        <v>7</v>
      </c>
      <c r="CB28" s="358"/>
      <c r="CC28" s="358"/>
      <c r="CD28" s="358"/>
      <c r="CE28" s="358"/>
      <c r="CF28" s="358"/>
      <c r="CG28" s="358"/>
      <c r="CH28" s="358"/>
      <c r="CI28" s="358"/>
      <c r="CJ28" s="358"/>
      <c r="CK28" s="358"/>
      <c r="CL28" s="358"/>
    </row>
    <row r="29" spans="1:99" s="42" customFormat="1" ht="5.25" x14ac:dyDescent="0.15"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</row>
    <row r="30" spans="1:99" s="39" customFormat="1" ht="15" customHeight="1" x14ac:dyDescent="0.2">
      <c r="AA30" s="180" t="s">
        <v>942</v>
      </c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"/>
      <c r="AT30" s="1"/>
      <c r="AU30" s="75" t="s">
        <v>171</v>
      </c>
      <c r="AZ30" s="359" t="s">
        <v>938</v>
      </c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Q30" s="63" t="s">
        <v>9</v>
      </c>
      <c r="BR30" s="180" t="s">
        <v>1</v>
      </c>
      <c r="BS30" s="180"/>
      <c r="BT30" s="75" t="s">
        <v>10</v>
      </c>
      <c r="BU30" s="180" t="s">
        <v>945</v>
      </c>
      <c r="BV30" s="180"/>
      <c r="BW30" s="180"/>
      <c r="BX30" s="180"/>
      <c r="BY30" s="180"/>
      <c r="BZ30" s="180"/>
      <c r="CA30" s="180"/>
      <c r="CB30" s="180"/>
      <c r="CC30" s="180"/>
      <c r="CD30" s="180"/>
      <c r="CE30" s="180"/>
      <c r="CF30" s="1"/>
      <c r="CG30" s="43" t="s">
        <v>1</v>
      </c>
      <c r="CH30" s="360" t="s">
        <v>946</v>
      </c>
      <c r="CI30" s="360"/>
      <c r="CJ30" s="75" t="s">
        <v>11</v>
      </c>
      <c r="CK30" s="1"/>
      <c r="CL30" s="1"/>
    </row>
    <row r="31" spans="1:99" s="9" customFormat="1" ht="10.5" x14ac:dyDescent="0.2">
      <c r="AA31" s="354" t="s">
        <v>170</v>
      </c>
      <c r="AB31" s="354"/>
      <c r="AC31" s="354"/>
      <c r="AD31" s="354"/>
      <c r="AE31" s="354"/>
      <c r="AF31" s="354"/>
      <c r="AG31" s="354"/>
      <c r="AH31" s="354"/>
      <c r="AI31" s="354"/>
      <c r="AJ31" s="354"/>
      <c r="AK31" s="354"/>
      <c r="AL31" s="354"/>
      <c r="AM31" s="354"/>
      <c r="AN31" s="354"/>
      <c r="AO31" s="354"/>
      <c r="AP31" s="354"/>
      <c r="AQ31" s="354"/>
      <c r="AR31" s="354"/>
      <c r="AS31" s="79"/>
      <c r="AT31" s="79"/>
      <c r="AU31" s="79"/>
      <c r="BQ31" s="355" t="s">
        <v>53</v>
      </c>
      <c r="BR31" s="355"/>
      <c r="BS31" s="355"/>
      <c r="BT31" s="355"/>
      <c r="BU31" s="355"/>
      <c r="BV31" s="355"/>
      <c r="BW31" s="355"/>
      <c r="BX31" s="355"/>
      <c r="BY31" s="355"/>
      <c r="BZ31" s="355"/>
      <c r="CA31" s="355"/>
      <c r="CB31" s="355"/>
      <c r="CC31" s="355"/>
      <c r="CD31" s="355"/>
      <c r="CE31" s="355"/>
      <c r="CF31" s="355"/>
      <c r="CG31" s="355"/>
      <c r="CH31" s="355"/>
      <c r="CI31" s="355"/>
      <c r="CJ31" s="355"/>
      <c r="CK31" s="355"/>
      <c r="CL31" s="355"/>
    </row>
    <row r="34" spans="1:2" s="78" customFormat="1" ht="11.25" x14ac:dyDescent="0.2">
      <c r="A34" s="68">
        <v>1</v>
      </c>
      <c r="B34" s="78" t="s">
        <v>918</v>
      </c>
    </row>
    <row r="35" spans="1:2" s="78" customFormat="1" ht="11.25" x14ac:dyDescent="0.2">
      <c r="B35" s="78" t="s">
        <v>914</v>
      </c>
    </row>
    <row r="36" spans="1:2" s="78" customFormat="1" ht="11.25" x14ac:dyDescent="0.2">
      <c r="B36" s="78" t="s">
        <v>915</v>
      </c>
    </row>
    <row r="37" spans="1:2" s="78" customFormat="1" ht="11.25" x14ac:dyDescent="0.2">
      <c r="B37" s="78" t="s">
        <v>916</v>
      </c>
    </row>
    <row r="38" spans="1:2" s="78" customFormat="1" ht="11.25" x14ac:dyDescent="0.2">
      <c r="B38" s="78" t="s">
        <v>917</v>
      </c>
    </row>
  </sheetData>
  <mergeCells count="47">
    <mergeCell ref="A15:BS15"/>
    <mergeCell ref="BT15:BY16"/>
    <mergeCell ref="BZ15:CU16"/>
    <mergeCell ref="A16:BS16"/>
    <mergeCell ref="A17:BS17"/>
    <mergeCell ref="BT17:BY17"/>
    <mergeCell ref="BZ17:CU17"/>
    <mergeCell ref="AA31:AR31"/>
    <mergeCell ref="BQ31:CL31"/>
    <mergeCell ref="AA27:AR27"/>
    <mergeCell ref="AU27:BX27"/>
    <mergeCell ref="CA27:CL27"/>
    <mergeCell ref="AA28:AR28"/>
    <mergeCell ref="AU28:BX28"/>
    <mergeCell ref="CA28:CL28"/>
    <mergeCell ref="AA30:AR30"/>
    <mergeCell ref="AZ30:BO30"/>
    <mergeCell ref="BR30:BS30"/>
    <mergeCell ref="BU30:CE30"/>
    <mergeCell ref="CH30:CI30"/>
    <mergeCell ref="BZ13:CU13"/>
    <mergeCell ref="A14:BS14"/>
    <mergeCell ref="BT14:BY14"/>
    <mergeCell ref="BZ14:CU14"/>
    <mergeCell ref="A10:BS10"/>
    <mergeCell ref="BT10:BY10"/>
    <mergeCell ref="BZ10:CU10"/>
    <mergeCell ref="A11:BS11"/>
    <mergeCell ref="BT11:BY12"/>
    <mergeCell ref="BZ11:CU12"/>
    <mergeCell ref="A12:BS12"/>
    <mergeCell ref="A13:BS13"/>
    <mergeCell ref="BT13:BY13"/>
    <mergeCell ref="A8:BS8"/>
    <mergeCell ref="BT8:BY8"/>
    <mergeCell ref="BZ8:CU8"/>
    <mergeCell ref="A9:BS9"/>
    <mergeCell ref="BT9:BY9"/>
    <mergeCell ref="BZ9:CU9"/>
    <mergeCell ref="A1:CU1"/>
    <mergeCell ref="A2:CU2"/>
    <mergeCell ref="A3:CU3"/>
    <mergeCell ref="A7:BS7"/>
    <mergeCell ref="BT7:BY7"/>
    <mergeCell ref="BZ7:CU7"/>
    <mergeCell ref="A4:CU4"/>
    <mergeCell ref="A5:CU5"/>
  </mergeCells>
  <hyperlinks>
    <hyperlink ref="AZ30" r:id="rId1" xr:uid="{00000000-0004-0000-1500-000000000000}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>
    <oddHeader>&amp;L&amp;"Tahoma,обычный"&amp;6Подготовлено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4</vt:i4>
      </vt:variant>
    </vt:vector>
  </HeadingPairs>
  <TitlesOfParts>
    <vt:vector size="26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Лист20!Область_печати</vt:lpstr>
      <vt:lpstr>Лист22!Область_печати</vt:lpstr>
      <vt:lpstr>Лист7!Область_печати</vt:lpstr>
      <vt:lpstr>Лист8!Область_печати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Юзер</cp:lastModifiedBy>
  <cp:lastPrinted>2023-01-25T06:28:12Z</cp:lastPrinted>
  <dcterms:created xsi:type="dcterms:W3CDTF">2004-06-16T07:44:42Z</dcterms:created>
  <dcterms:modified xsi:type="dcterms:W3CDTF">2023-01-25T06:28:54Z</dcterms:modified>
</cp:coreProperties>
</file>